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3740"/>
  </bookViews>
  <sheets>
    <sheet name="Приложения 1-5" sheetId="1" r:id="rId1"/>
  </sheets>
  <definedNames>
    <definedName name="_xlnm.Print_Area" localSheetId="0">'Приложения 1-5'!$A$1:$J$454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/>
  <c r="I18"/>
  <c r="H18"/>
  <c r="H17" s="1"/>
  <c r="G18"/>
  <c r="G17" s="1"/>
  <c r="J395"/>
  <c r="J394" s="1"/>
  <c r="I395"/>
  <c r="I394" s="1"/>
  <c r="I282" l="1"/>
  <c r="I281" s="1"/>
  <c r="J181"/>
  <c r="J180" s="1"/>
  <c r="I181"/>
  <c r="I180" s="1"/>
  <c r="I61"/>
  <c r="I60" s="1"/>
  <c r="I289" l="1"/>
  <c r="I288" s="1"/>
  <c r="I287" s="1"/>
  <c r="I68"/>
  <c r="I67" s="1"/>
  <c r="I66" s="1"/>
  <c r="I325" l="1"/>
  <c r="I324" s="1"/>
  <c r="I310"/>
  <c r="I309" s="1"/>
  <c r="I104"/>
  <c r="I103" s="1"/>
  <c r="I89"/>
  <c r="I88" s="1"/>
  <c r="I298" l="1"/>
  <c r="I297" s="1"/>
  <c r="J212"/>
  <c r="I212"/>
  <c r="J211"/>
  <c r="J210" s="1"/>
  <c r="J209" s="1"/>
  <c r="I211"/>
  <c r="I210" s="1"/>
  <c r="I209" s="1"/>
  <c r="I109"/>
  <c r="I108"/>
  <c r="I107" s="1"/>
  <c r="I106" s="1"/>
  <c r="I77"/>
  <c r="I76" s="1"/>
  <c r="J392" l="1"/>
  <c r="J391" s="1"/>
  <c r="I392"/>
  <c r="I391" s="1"/>
  <c r="I279"/>
  <c r="I278" s="1"/>
  <c r="J178"/>
  <c r="J177" s="1"/>
  <c r="I178"/>
  <c r="I177" s="1"/>
  <c r="I58"/>
  <c r="J398" l="1"/>
  <c r="J397" s="1"/>
  <c r="J390" s="1"/>
  <c r="I398"/>
  <c r="I397" s="1"/>
  <c r="I390" s="1"/>
  <c r="I285"/>
  <c r="I284" s="1"/>
  <c r="I277" s="1"/>
  <c r="J184"/>
  <c r="J183" s="1"/>
  <c r="J176" s="1"/>
  <c r="I184"/>
  <c r="I183" s="1"/>
  <c r="I176" s="1"/>
  <c r="I64"/>
  <c r="I63" s="1"/>
  <c r="I57"/>
  <c r="I56" l="1"/>
  <c r="J411"/>
  <c r="J384"/>
  <c r="J426"/>
  <c r="J425" s="1"/>
  <c r="I426"/>
  <c r="I425" s="1"/>
  <c r="I330"/>
  <c r="I329" s="1"/>
  <c r="I318"/>
  <c r="I317" s="1"/>
  <c r="I316" s="1"/>
  <c r="J223"/>
  <c r="I223"/>
  <c r="I120"/>
  <c r="I97"/>
  <c r="I96" s="1"/>
  <c r="I95" s="1"/>
  <c r="J451"/>
  <c r="J450"/>
  <c r="J449" s="1"/>
  <c r="J448" s="1"/>
  <c r="J446"/>
  <c r="J445" s="1"/>
  <c r="J443"/>
  <c r="J441"/>
  <c r="J439"/>
  <c r="J436"/>
  <c r="J434"/>
  <c r="J431"/>
  <c r="J429"/>
  <c r="J421"/>
  <c r="J420" s="1"/>
  <c r="J419" s="1"/>
  <c r="J418" s="1"/>
  <c r="J416"/>
  <c r="J415" s="1"/>
  <c r="J414" s="1"/>
  <c r="J413" s="1"/>
  <c r="J409"/>
  <c r="J404"/>
  <c r="J403" s="1"/>
  <c r="J400" s="1"/>
  <c r="J401"/>
  <c r="J388"/>
  <c r="J386"/>
  <c r="J380"/>
  <c r="J379" s="1"/>
  <c r="J378" s="1"/>
  <c r="I451"/>
  <c r="I450"/>
  <c r="I449" s="1"/>
  <c r="I448" s="1"/>
  <c r="I446"/>
  <c r="I445" s="1"/>
  <c r="I443"/>
  <c r="I441"/>
  <c r="I439"/>
  <c r="I436"/>
  <c r="I434"/>
  <c r="I431"/>
  <c r="I429"/>
  <c r="I421"/>
  <c r="I420" s="1"/>
  <c r="I419" s="1"/>
  <c r="I418" s="1"/>
  <c r="I416"/>
  <c r="I415" s="1"/>
  <c r="I414" s="1"/>
  <c r="I413" s="1"/>
  <c r="I411"/>
  <c r="I409"/>
  <c r="I404"/>
  <c r="I403" s="1"/>
  <c r="I400" s="1"/>
  <c r="I401"/>
  <c r="I388"/>
  <c r="I386"/>
  <c r="I384"/>
  <c r="I380"/>
  <c r="I379" s="1"/>
  <c r="I378" s="1"/>
  <c r="J243"/>
  <c r="J242" s="1"/>
  <c r="J240"/>
  <c r="J238"/>
  <c r="J236"/>
  <c r="J233"/>
  <c r="J231"/>
  <c r="J228"/>
  <c r="J226"/>
  <c r="J222"/>
  <c r="J217"/>
  <c r="J216" s="1"/>
  <c r="J215" s="1"/>
  <c r="J214" s="1"/>
  <c r="J207"/>
  <c r="J206" s="1"/>
  <c r="J205" s="1"/>
  <c r="J204" s="1"/>
  <c r="J202"/>
  <c r="J201" s="1"/>
  <c r="J200" s="1"/>
  <c r="J199" s="1"/>
  <c r="J197"/>
  <c r="J195"/>
  <c r="J190"/>
  <c r="J189" s="1"/>
  <c r="J187"/>
  <c r="J174"/>
  <c r="J172"/>
  <c r="J170"/>
  <c r="J166"/>
  <c r="J165" s="1"/>
  <c r="J164" s="1"/>
  <c r="I243"/>
  <c r="I242" s="1"/>
  <c r="I240"/>
  <c r="I238"/>
  <c r="I236"/>
  <c r="I233"/>
  <c r="I231"/>
  <c r="I228"/>
  <c r="I226"/>
  <c r="I222"/>
  <c r="I217"/>
  <c r="I216" s="1"/>
  <c r="I215" s="1"/>
  <c r="I214" s="1"/>
  <c r="I207"/>
  <c r="I206" s="1"/>
  <c r="I205" s="1"/>
  <c r="I204" s="1"/>
  <c r="I202"/>
  <c r="I201" s="1"/>
  <c r="I200" s="1"/>
  <c r="I199" s="1"/>
  <c r="I197"/>
  <c r="I195"/>
  <c r="I190"/>
  <c r="I189" s="1"/>
  <c r="I187"/>
  <c r="I174"/>
  <c r="I172"/>
  <c r="I170"/>
  <c r="I166"/>
  <c r="I165" s="1"/>
  <c r="I164" s="1"/>
  <c r="I194" l="1"/>
  <c r="I193" s="1"/>
  <c r="I192" s="1"/>
  <c r="I383"/>
  <c r="I382" s="1"/>
  <c r="I377" s="1"/>
  <c r="J169"/>
  <c r="J168" s="1"/>
  <c r="I169"/>
  <c r="I168" s="1"/>
  <c r="J383"/>
  <c r="J382" s="1"/>
  <c r="J377" s="1"/>
  <c r="I433"/>
  <c r="I235"/>
  <c r="I428"/>
  <c r="J433"/>
  <c r="J438"/>
  <c r="J428"/>
  <c r="J408"/>
  <c r="J407" s="1"/>
  <c r="J406" s="1"/>
  <c r="I438"/>
  <c r="I408"/>
  <c r="I407" s="1"/>
  <c r="I406" s="1"/>
  <c r="I225"/>
  <c r="J194"/>
  <c r="J193" s="1"/>
  <c r="J192" s="1"/>
  <c r="J230"/>
  <c r="J186"/>
  <c r="I230"/>
  <c r="J225"/>
  <c r="J235"/>
  <c r="I186"/>
  <c r="I355"/>
  <c r="I114"/>
  <c r="J163" l="1"/>
  <c r="J162" s="1"/>
  <c r="I163"/>
  <c r="I162" s="1"/>
  <c r="I424"/>
  <c r="I423" s="1"/>
  <c r="I375" s="1"/>
  <c r="J424"/>
  <c r="J423" s="1"/>
  <c r="J375" s="1"/>
  <c r="J221"/>
  <c r="J220" s="1"/>
  <c r="J219" s="1"/>
  <c r="I221"/>
  <c r="I220" s="1"/>
  <c r="I219" s="1"/>
  <c r="I350"/>
  <c r="I349" s="1"/>
  <c r="I347"/>
  <c r="I345"/>
  <c r="I343"/>
  <c r="I340"/>
  <c r="I338"/>
  <c r="I335"/>
  <c r="I333"/>
  <c r="I322"/>
  <c r="I321" s="1"/>
  <c r="I313"/>
  <c r="I312" s="1"/>
  <c r="I308" s="1"/>
  <c r="I303"/>
  <c r="I305"/>
  <c r="I295"/>
  <c r="I294" s="1"/>
  <c r="I275"/>
  <c r="I273"/>
  <c r="I271"/>
  <c r="I267"/>
  <c r="I266" s="1"/>
  <c r="I265" s="1"/>
  <c r="I140"/>
  <c r="I139" s="1"/>
  <c r="I137"/>
  <c r="I135"/>
  <c r="I133"/>
  <c r="I130"/>
  <c r="I128"/>
  <c r="I125"/>
  <c r="I123"/>
  <c r="I101"/>
  <c r="I92"/>
  <c r="I91" s="1"/>
  <c r="I87" s="1"/>
  <c r="I84"/>
  <c r="I82"/>
  <c r="I74"/>
  <c r="I73" s="1"/>
  <c r="I54"/>
  <c r="I52"/>
  <c r="I50"/>
  <c r="I46"/>
  <c r="I45" s="1"/>
  <c r="I44" s="1"/>
  <c r="I43" s="1"/>
  <c r="I119"/>
  <c r="I354"/>
  <c r="I353" s="1"/>
  <c r="I352" s="1"/>
  <c r="I292"/>
  <c r="I71"/>
  <c r="I113"/>
  <c r="I112" s="1"/>
  <c r="I111" s="1"/>
  <c r="J160" l="1"/>
  <c r="I291"/>
  <c r="I70"/>
  <c r="I307"/>
  <c r="I86"/>
  <c r="I320"/>
  <c r="I315" s="1"/>
  <c r="I49"/>
  <c r="I48" s="1"/>
  <c r="I270"/>
  <c r="I269" s="1"/>
  <c r="I127"/>
  <c r="I160"/>
  <c r="I122"/>
  <c r="I132"/>
  <c r="I332"/>
  <c r="I337"/>
  <c r="I302"/>
  <c r="I301" s="1"/>
  <c r="I300" s="1"/>
  <c r="I342"/>
  <c r="I81"/>
  <c r="I80" s="1"/>
  <c r="I79" s="1"/>
  <c r="I100"/>
  <c r="I264" l="1"/>
  <c r="I42"/>
  <c r="I99"/>
  <c r="I94" s="1"/>
  <c r="I118"/>
  <c r="I117" s="1"/>
  <c r="I116" s="1"/>
  <c r="I328"/>
  <c r="I327" s="1"/>
  <c r="I41" l="1"/>
  <c r="I40" s="1"/>
  <c r="I263"/>
</calcChain>
</file>

<file path=xl/sharedStrings.xml><?xml version="1.0" encoding="utf-8"?>
<sst xmlns="http://schemas.openxmlformats.org/spreadsheetml/2006/main" count="1877" uniqueCount="167">
  <si>
    <t>района Кабардино-Балкарской Республики</t>
  </si>
  <si>
    <t xml:space="preserve">К О Д Ы </t>
  </si>
  <si>
    <t>Функциональная классификация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</si>
  <si>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</si>
  <si>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</si>
  <si>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</si>
  <si>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</si>
  <si>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Сумма</t>
  </si>
  <si>
    <t>Мин.</t>
  </si>
  <si>
    <t>Наименование показателя</t>
  </si>
  <si>
    <t>ВСЕГО РАСХОДОВ:</t>
  </si>
  <si>
    <t>Местная администрация сельского поселения станица Екатериноградская Прохладненского муниципального района КБР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</si>
  <si>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</si>
  <si>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</si>
  <si>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государственных органов, в том числе территориальных органов</t>
  </si>
  <si>
    <t>00</t>
  </si>
  <si>
    <t>000 00 00000</t>
  </si>
  <si>
    <t>000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</si>
  <si>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</si>
  <si>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</si>
  <si>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</si>
  <si>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</si>
  <si>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закупка товаров, работ и услуг для обеспечения государственых (муниципальных) нужд</t>
  </si>
  <si>
    <t>244</t>
  </si>
  <si>
    <t>Другие общегосударственные вопросы</t>
  </si>
  <si>
    <t>13</t>
  </si>
  <si>
    <t>Реализация мероприятий программы</t>
  </si>
  <si>
    <t>15Г 00 99998</t>
  </si>
  <si>
    <t>Взносы в Ассоциацию "Совет муниципальных образований КБР"</t>
  </si>
  <si>
    <t>Национальная оборона</t>
  </si>
  <si>
    <t>03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</si>
  <si>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</si>
  <si>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</si>
  <si>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</si>
  <si>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</si>
  <si>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</si>
  <si>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</si>
  <si>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</si>
  <si>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Социальная политика</t>
  </si>
  <si>
    <t>10</t>
  </si>
  <si>
    <t>Пенсионное обеспечение</t>
  </si>
  <si>
    <t>МКУК "ЦТК сельского поселения станицы Екатериноградской Прохладненского муниципального района"</t>
  </si>
  <si>
    <t>Культура, кинематография</t>
  </si>
  <si>
    <t>08</t>
  </si>
  <si>
    <t>Культура</t>
  </si>
  <si>
    <t>Расходы на обеспечение деятельности (оказания услуг) муниципальных учреждений</t>
  </si>
  <si>
    <t>Взнос В Ассоциацию "Совет муниципальных образований КБР"</t>
  </si>
  <si>
    <t>Прочая закупка товаров, работ и услуг для государственных (муниципальных) нужд</t>
  </si>
  <si>
    <t>Расходы на поддержку отрасли культуры</t>
  </si>
  <si>
    <t xml:space="preserve">114 03 L5190 </t>
  </si>
  <si>
    <t>Мероприятия в сфере культуры и кинематографии</t>
  </si>
  <si>
    <t>111 01 96486</t>
  </si>
  <si>
    <t>059 99 80040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</si>
  <si>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</si>
  <si>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</si>
  <si>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</si>
  <si>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</si>
  <si>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Закупка товаров, работ, усулуг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</si>
  <si>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</si>
  <si>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</si>
  <si>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</si>
  <si>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</si>
  <si>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</si>
  <si>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</si>
  <si>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</si>
  <si>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12</t>
  </si>
  <si>
    <t>Закупка товаров, работ и услуг для государственных (муниципальных) нужд</t>
  </si>
  <si>
    <t>Финансовое обеспечение иных расходов органов местного самоуправления и муниципальных казенных учреждений</t>
  </si>
  <si>
    <t>Социальное обеспечение и иные выплаты населению</t>
  </si>
  <si>
    <t>300</t>
  </si>
  <si>
    <t>Расходы на выплаты персоналу казенных учреждений</t>
  </si>
  <si>
    <t>110</t>
  </si>
  <si>
    <t>Програма "Обеспечение условий реализации</t>
  </si>
  <si>
    <t>114 00 00000</t>
  </si>
  <si>
    <t>Закупка товаров, работ, услуг для государственных (муниципальных) нужд</t>
  </si>
  <si>
    <t>Публичные нормативные социальные выплаты гражданам</t>
  </si>
  <si>
    <t>310</t>
  </si>
  <si>
    <t>Межбюджетные трансферты</t>
  </si>
  <si>
    <t>500</t>
  </si>
  <si>
    <t>Иные бюджетные трансферты</t>
  </si>
  <si>
    <t>540</t>
  </si>
  <si>
    <t>Условно утверждённые расходы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</si>
  <si>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</si>
  <si>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(финансова-бюджетного) надзора</t>
  </si>
  <si>
    <t>06</t>
  </si>
  <si>
    <t>Иные межбюджетные трансферты</t>
  </si>
  <si>
    <t>999 00 54690</t>
  </si>
  <si>
    <t>Проведение Всероссийской перепеси насееления на 2020 год</t>
  </si>
  <si>
    <t>Проведение Всероссийской перепеси населения на 2020 год</t>
  </si>
  <si>
    <t>052 F2 55550</t>
  </si>
  <si>
    <t>Реализация программ формирование современной городской среды</t>
  </si>
  <si>
    <t>Релизация программ формирование современной городской среды</t>
  </si>
  <si>
    <t>Осуществление отдельных бюджетных полномочий финансового органа поселения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</si>
  <si>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</si>
  <si>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Обеспечение проведения выборов и референдумов</t>
  </si>
  <si>
    <t>07</t>
  </si>
  <si>
    <t>944 00 99999</t>
  </si>
  <si>
    <t>Специальные расходы</t>
  </si>
  <si>
    <t>880</t>
  </si>
  <si>
    <t>Сумма на 2023 г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</si>
  <si>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</si>
  <si>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>392 03 73920</t>
  </si>
  <si>
    <t>Сумма на 2024 г</t>
  </si>
  <si>
    <t xml:space="preserve">к  проекту решения Совета местного самоуправления </t>
  </si>
  <si>
    <t>Прохладненского муниципального района</t>
  </si>
  <si>
    <t xml:space="preserve">от «__» __________ 2021 года №___  </t>
  </si>
  <si>
    <t>«О местном бюджете сельского поселения</t>
  </si>
  <si>
    <t>на 2022 год и на плановый период 2023 и 2024 годов</t>
  </si>
  <si>
    <t xml:space="preserve"> сельского поселения станица Екатериноградская </t>
  </si>
  <si>
    <t xml:space="preserve"> станица Екатериноградская Прохладненского муниципального</t>
  </si>
  <si>
    <t>1)</t>
  </si>
  <si>
    <t xml:space="preserve">Наименование </t>
  </si>
  <si>
    <t>Вид расходов</t>
  </si>
  <si>
    <t>Глава</t>
  </si>
  <si>
    <t>Всего</t>
  </si>
  <si>
    <t>Непрограммные мероприятия</t>
  </si>
  <si>
    <t>Выплата доплат к пенсиям лицам, замещавшим должность муниципальной службы</t>
  </si>
  <si>
    <t>71000Н0600</t>
  </si>
  <si>
    <t>Приложение № 2</t>
  </si>
  <si>
    <t>Приложение № 1</t>
  </si>
  <si>
    <t>Ведомственная стректура расходов бюджета сельского поселения станица Екатериноградская Прохладненского муниципального района Кабардино-Балкарской Республики на 2022 год</t>
  </si>
  <si>
    <t>Расходы на обеспечение функций государственных органов, в том числе территориальных органов на обеспечение фенкционирования Главы муниципального образования и его администрации</t>
  </si>
  <si>
    <t>Расходы на обеспечение функций государственных органов, в том числе территориальных органов в рамках обеспечения функционирования Аппарата местной администрации</t>
  </si>
  <si>
    <t>Субвенции на осуществление первичного воинского учета на территориях, где отсутствуют военные комиссариаты в рмках реализации функций иных органов местного самоуправления</t>
  </si>
  <si>
    <t>Содержание автомобильных дорог общего пользования местного значения в рамках подпрограммы "Дорожное хозяйство" программы "Развитие транспортной системы"</t>
  </si>
  <si>
    <t xml:space="preserve">Выплата доплата к пенсиям лицам, замещавшим должность муниципальной службы в рамках развития пенсионной системы </t>
  </si>
  <si>
    <t>Иные МБТ на организацию библиотечного обслуживания населения, комплектирование и обеспечение сохранности библиотечных фондов библиотек поселений в рамках подпрограммы "Наследие"</t>
  </si>
  <si>
    <t>Приложение № 3</t>
  </si>
  <si>
    <t>Ведомственная стректура расходов бюджета сельского поселения станица Екатериноградская Прохладненского муниципального района Кабардино-Балкарской Республики на плановый период 2023 и 2024 годов</t>
  </si>
  <si>
    <t>Расходы на обеспечение функций государственных органов, в том числе территориальных органов на обеспечение функционирования Главы муниципального образования и его администрации</t>
  </si>
  <si>
    <t>Субвенции на осуществление первичного воинского учета на территориях, где отсутствуют военные комиссариаты в рамках реализации функций иных органов местного самоуправления</t>
  </si>
  <si>
    <t>Выплата доплата к пенсиям лицам, замещавшим должность муниципальной службы в рамках развития пенсионной системы</t>
  </si>
  <si>
    <t>Приложение № 4</t>
  </si>
  <si>
    <t>Распределение бюджетных ассигнований по разделам и подразделам, целевым статьям (муниципальным программам сельского поселения станица Екатериноградская Прохладненского муниципального района Кабардино-Балкарской Республики и непрограммным расходов местного бюджета сельского поселения станица Екатериноградская Прохладненского муниципального района Кабардино-Балкарской Республики на 2022 год</t>
  </si>
  <si>
    <t>Субвенции на осуществление первичного воинского учета на территориях, где отсутствуют военные комиссариаты в рамках реализации фукций иных органов местного самоуправления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</si>
  <si>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 в рамках подпрограммы "Наследие"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</si>
  <si>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</si>
  <si>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Выплаты доплаты к пенсиям лицам, замещавшим должность муниципальной службы в рамках развития пенсионной системы</t>
  </si>
  <si>
    <t>Приложение № 5</t>
  </si>
  <si>
    <t>Распределение бюджетных ассигнований по разделам и подразделам, целевым статьям (муниципальным программам сельского поселения станица Екатериноградская Прохладненского муниципального района Кабардино-Балкарской Республики и непрограммным расходов местного бюджета сельского поселения станица Екатериноградская Прохладненского муниципального района Кабардино-Балкарской Республики на плановый период 2023 и 2024 годов</t>
  </si>
  <si>
    <t>Содержание автомобильных дорог общего пользования местного значения в рамках подпрограммы "Дорожное хдзяйство" программы "Развитие транспортной системы"</t>
  </si>
  <si>
    <t>00 0 00 00000</t>
  </si>
  <si>
    <t>77 1 00 90019</t>
  </si>
  <si>
    <t>78 2 00 90019</t>
  </si>
  <si>
    <t>39 2 03 73900</t>
  </si>
  <si>
    <t>93 9 00 79390</t>
  </si>
  <si>
    <t>15 Г 00 99998</t>
  </si>
  <si>
    <t>77 1 00 92794</t>
  </si>
  <si>
    <t>99 9 00 51180</t>
  </si>
  <si>
    <t>24 2 01 92058</t>
  </si>
  <si>
    <t>11 1 01 96486</t>
  </si>
  <si>
    <t>71 0 00 Н0600</t>
  </si>
  <si>
    <t>11 1 02 71110</t>
  </si>
  <si>
    <t>11 1 03 90059</t>
  </si>
  <si>
    <t>11 2 01 90059</t>
  </si>
  <si>
    <t>39 2 03 73920</t>
  </si>
  <si>
    <t>77 1 0090019</t>
  </si>
  <si>
    <t xml:space="preserve"> сельского поселения Карагач</t>
  </si>
  <si>
    <t xml:space="preserve"> Карагач  Прохладненского муниципального</t>
  </si>
  <si>
    <t>«О  местном бюджете сельского поселения</t>
  </si>
  <si>
    <t>2024 г.</t>
  </si>
  <si>
    <t>2025г.</t>
  </si>
  <si>
    <t>2026 г.</t>
  </si>
  <si>
    <t>на 2024 год и на плановый период 2025 и 2026 годов</t>
  </si>
  <si>
    <t xml:space="preserve">Распределение бюджетных ассигнований на исполнение публичных нормативных обязательств сельского поселения Карагач  Прохладненского муниципального района на 2024 год и на плановый период 2025 и 2026 годов </t>
  </si>
  <si>
    <t xml:space="preserve">к   решению Совета местного самоуправления </t>
  </si>
  <si>
    <t>от «29»декабря 2023 года №81/1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</si>
</sst>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view="pageBreakPreview" zoomScaleSheetLayoutView="100" workbookViewId="0">
      <selection activeCell="B11" sqref="B11:I11"/>
    </sheetView>
  </sheetViews>
  <sheetFormatPr defaultRowHeight="15"/>
  <cols>
    <col min="1" max="1" width="21.28515625" customWidth="1"/>
    <col min="2" max="2" width="12.28515625" customWidth="1"/>
    <col min="3" max="3" width="23.7109375" customWidth="1"/>
    <col min="4" max="4" width="11.7109375" customWidth="1"/>
    <col min="5" max="5" width="7.42578125" customWidth="1"/>
    <col min="6" max="6" width="8.5703125" customWidth="1"/>
    <col min="7" max="7" width="14.140625" customWidth="1"/>
    <col min="8" max="8" width="11.140625" customWidth="1"/>
    <col min="9" max="9" width="15.140625" customWidth="1"/>
    <col min="10" max="10" width="14.42578125" customWidth="1"/>
    <col min="11" max="11" width="2.140625" customWidth="1"/>
  </cols>
  <sheetData>
    <row r="1" spans="1:15" ht="15.75">
      <c r="A1" s="1"/>
      <c r="E1" s="2"/>
      <c r="F1" s="2"/>
      <c r="G1" s="55" t="s">
        <v>119</v>
      </c>
      <c r="H1" s="55"/>
      <c r="I1" s="55"/>
      <c r="J1" s="55"/>
      <c r="K1" s="1"/>
      <c r="L1" s="1"/>
      <c r="M1" s="1"/>
      <c r="N1" s="1"/>
      <c r="O1" s="1"/>
    </row>
    <row r="2" spans="1:15" ht="15.75">
      <c r="A2" s="1"/>
      <c r="E2" s="2"/>
      <c r="F2" s="55" t="s">
        <v>165</v>
      </c>
      <c r="G2" s="55"/>
      <c r="H2" s="55"/>
      <c r="I2" s="55"/>
      <c r="J2" s="55"/>
      <c r="K2" s="1"/>
      <c r="L2" s="1"/>
      <c r="M2" s="1"/>
      <c r="N2" s="1"/>
      <c r="O2" s="1"/>
    </row>
    <row r="3" spans="1:15" ht="15.75">
      <c r="A3" s="1"/>
      <c r="E3" s="2"/>
      <c r="F3" s="55" t="s">
        <v>157</v>
      </c>
      <c r="G3" s="55"/>
      <c r="H3" s="55"/>
      <c r="I3" s="55"/>
      <c r="J3" s="55"/>
      <c r="K3" s="1"/>
      <c r="L3" s="1"/>
      <c r="M3" s="1"/>
      <c r="N3" s="1"/>
      <c r="O3" s="1"/>
    </row>
    <row r="4" spans="1:15" ht="15.75">
      <c r="A4" s="1"/>
      <c r="E4" s="2"/>
      <c r="F4" s="55" t="s">
        <v>104</v>
      </c>
      <c r="G4" s="55"/>
      <c r="H4" s="55"/>
      <c r="I4" s="55"/>
      <c r="J4" s="55"/>
      <c r="K4" s="1"/>
      <c r="L4" s="1"/>
      <c r="M4" s="1"/>
      <c r="N4" s="1"/>
      <c r="O4" s="1"/>
    </row>
    <row r="5" spans="1:15" ht="15.75">
      <c r="A5" s="1"/>
      <c r="E5" s="2"/>
      <c r="F5" s="55" t="s">
        <v>166</v>
      </c>
      <c r="G5" s="55"/>
      <c r="H5" s="55"/>
      <c r="I5" s="55"/>
      <c r="J5" s="55"/>
      <c r="K5" s="1"/>
      <c r="L5" s="1"/>
      <c r="M5" s="1"/>
      <c r="N5" s="1"/>
      <c r="O5" s="1"/>
    </row>
    <row r="6" spans="1:15" ht="15.75">
      <c r="A6" s="1"/>
      <c r="E6" s="2"/>
      <c r="F6" s="55" t="s">
        <v>159</v>
      </c>
      <c r="G6" s="55"/>
      <c r="H6" s="55"/>
      <c r="I6" s="55"/>
      <c r="J6" s="55"/>
      <c r="K6" s="1"/>
      <c r="L6" s="1"/>
      <c r="M6" s="1"/>
      <c r="N6" s="1"/>
      <c r="O6" s="1"/>
    </row>
    <row r="7" spans="1:15" ht="15.75">
      <c r="A7" s="1"/>
      <c r="E7" s="2"/>
      <c r="F7" s="55" t="s">
        <v>158</v>
      </c>
      <c r="G7" s="55"/>
      <c r="H7" s="55"/>
      <c r="I7" s="55"/>
      <c r="J7" s="55"/>
      <c r="K7" s="1"/>
      <c r="L7" s="1"/>
      <c r="M7" s="1"/>
      <c r="N7" s="1"/>
      <c r="O7" s="1"/>
    </row>
    <row r="8" spans="1:15" ht="15.75">
      <c r="F8" s="55" t="s">
        <v>0</v>
      </c>
      <c r="G8" s="55"/>
      <c r="H8" s="55"/>
      <c r="I8" s="55"/>
      <c r="J8" s="55"/>
    </row>
    <row r="9" spans="1:15" ht="15.75">
      <c r="F9" s="53" t="s">
        <v>163</v>
      </c>
      <c r="G9" s="53"/>
      <c r="H9" s="53"/>
      <c r="I9" s="53"/>
      <c r="J9" s="53"/>
    </row>
    <row r="11" spans="1:15" ht="51" customHeight="1">
      <c r="B11" s="54" t="s">
        <v>164</v>
      </c>
      <c r="C11" s="54"/>
      <c r="D11" s="54"/>
      <c r="E11" s="54"/>
      <c r="F11" s="54"/>
      <c r="G11" s="54"/>
      <c r="H11" s="54"/>
      <c r="I11" s="54"/>
      <c r="J11" s="36"/>
      <c r="K11" s="36"/>
    </row>
    <row r="13" spans="1:15">
      <c r="B13" t="s">
        <v>110</v>
      </c>
    </row>
    <row r="14" spans="1:15" ht="26.25" customHeight="1">
      <c r="A14" s="62" t="s">
        <v>111</v>
      </c>
      <c r="B14" s="62" t="s">
        <v>5</v>
      </c>
      <c r="C14" s="62" t="s">
        <v>3</v>
      </c>
      <c r="D14" s="62" t="s">
        <v>4</v>
      </c>
      <c r="E14" s="62" t="s">
        <v>112</v>
      </c>
      <c r="F14" s="62" t="s">
        <v>113</v>
      </c>
      <c r="G14" s="62" t="s">
        <v>7</v>
      </c>
      <c r="H14" s="62"/>
      <c r="I14" s="62"/>
    </row>
    <row r="15" spans="1:15" ht="18.75" customHeight="1">
      <c r="A15" s="62"/>
      <c r="B15" s="62"/>
      <c r="C15" s="62"/>
      <c r="D15" s="62"/>
      <c r="E15" s="62"/>
      <c r="F15" s="62"/>
      <c r="G15" s="37" t="s">
        <v>160</v>
      </c>
      <c r="H15" s="37" t="s">
        <v>161</v>
      </c>
      <c r="I15" s="37" t="s">
        <v>162</v>
      </c>
    </row>
    <row r="16" spans="1:15" ht="15.7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</row>
    <row r="17" spans="1:15">
      <c r="A17" s="39" t="s">
        <v>114</v>
      </c>
      <c r="B17" s="40"/>
      <c r="C17" s="40"/>
      <c r="D17" s="40"/>
      <c r="E17" s="40"/>
      <c r="F17" s="40"/>
      <c r="G17" s="43">
        <f>G18</f>
        <v>110596.08</v>
      </c>
      <c r="H17" s="43">
        <f>H18</f>
        <v>140000</v>
      </c>
      <c r="I17" s="43">
        <f>I19</f>
        <v>140000</v>
      </c>
    </row>
    <row r="18" spans="1:15" ht="28.5">
      <c r="A18" s="39" t="s">
        <v>115</v>
      </c>
      <c r="B18" s="40"/>
      <c r="C18" s="40"/>
      <c r="D18" s="40"/>
      <c r="E18" s="40"/>
      <c r="F18" s="40"/>
      <c r="G18" s="43">
        <f>G19</f>
        <v>110596.08</v>
      </c>
      <c r="H18" s="43">
        <f>H19</f>
        <v>140000</v>
      </c>
      <c r="I18" s="43">
        <f>I19</f>
        <v>140000</v>
      </c>
    </row>
    <row r="19" spans="1:15" ht="90.75" customHeight="1">
      <c r="A19" s="42" t="s">
        <v>116</v>
      </c>
      <c r="B19" s="38" t="s">
        <v>117</v>
      </c>
      <c r="C19" s="38">
        <v>10</v>
      </c>
      <c r="D19" s="41" t="s">
        <v>18</v>
      </c>
      <c r="E19" s="38">
        <v>312</v>
      </c>
      <c r="F19" s="38">
        <v>703</v>
      </c>
      <c r="G19" s="44">
        <v>110596.08</v>
      </c>
      <c r="H19" s="44">
        <v>140000</v>
      </c>
      <c r="I19" s="44">
        <v>140000</v>
      </c>
    </row>
    <row r="21" spans="1:15" hidden="1"/>
    <row r="22" spans="1:15" ht="15.75" hidden="1">
      <c r="A22" s="1"/>
      <c r="E22" s="2"/>
      <c r="F22" s="2"/>
      <c r="G22" s="55" t="s">
        <v>118</v>
      </c>
      <c r="H22" s="55"/>
      <c r="I22" s="55"/>
      <c r="J22" s="55"/>
      <c r="K22" s="1"/>
      <c r="L22" s="1"/>
      <c r="M22" s="1"/>
      <c r="N22" s="1"/>
      <c r="O22" s="1"/>
    </row>
    <row r="23" spans="1:15" ht="15.75" hidden="1">
      <c r="A23" s="1"/>
      <c r="E23" s="2"/>
      <c r="F23" s="55" t="s">
        <v>103</v>
      </c>
      <c r="G23" s="55"/>
      <c r="H23" s="55"/>
      <c r="I23" s="55"/>
      <c r="J23" s="55"/>
      <c r="K23" s="1"/>
      <c r="L23" s="1"/>
      <c r="M23" s="1"/>
      <c r="N23" s="1"/>
      <c r="O23" s="1"/>
    </row>
    <row r="24" spans="1:15" ht="15.75" hidden="1">
      <c r="A24" s="1"/>
      <c r="E24" s="2"/>
      <c r="F24" s="55" t="s">
        <v>108</v>
      </c>
      <c r="G24" s="55"/>
      <c r="H24" s="55"/>
      <c r="I24" s="55"/>
      <c r="J24" s="55"/>
      <c r="K24" s="1"/>
      <c r="L24" s="1"/>
      <c r="M24" s="1"/>
      <c r="N24" s="1"/>
      <c r="O24" s="1"/>
    </row>
    <row r="25" spans="1:15" ht="15.75" hidden="1">
      <c r="A25" s="1"/>
      <c r="E25" s="2"/>
      <c r="F25" s="55" t="s">
        <v>104</v>
      </c>
      <c r="G25" s="55"/>
      <c r="H25" s="55"/>
      <c r="I25" s="55"/>
      <c r="J25" s="55"/>
      <c r="K25" s="1"/>
      <c r="L25" s="1"/>
      <c r="M25" s="1"/>
      <c r="N25" s="1"/>
      <c r="O25" s="1"/>
    </row>
    <row r="26" spans="1:15" ht="15.75" hidden="1">
      <c r="A26" s="1"/>
      <c r="E26" s="2"/>
      <c r="F26" s="55" t="s">
        <v>105</v>
      </c>
      <c r="G26" s="55"/>
      <c r="H26" s="55"/>
      <c r="I26" s="55"/>
      <c r="J26" s="55"/>
      <c r="K26" s="1"/>
      <c r="L26" s="1"/>
      <c r="M26" s="1"/>
      <c r="N26" s="1"/>
      <c r="O26" s="1"/>
    </row>
    <row r="27" spans="1:15" ht="15.75" hidden="1">
      <c r="A27" s="1"/>
      <c r="E27" s="2"/>
      <c r="F27" s="55" t="s">
        <v>106</v>
      </c>
      <c r="G27" s="55"/>
      <c r="H27" s="55"/>
      <c r="I27" s="55"/>
      <c r="J27" s="55"/>
      <c r="K27" s="1"/>
      <c r="L27" s="1"/>
      <c r="M27" s="1"/>
      <c r="N27" s="1"/>
      <c r="O27" s="1"/>
    </row>
    <row r="28" spans="1:15" ht="15.75" hidden="1">
      <c r="A28" s="1"/>
      <c r="E28" s="2"/>
      <c r="F28" s="55" t="s">
        <v>109</v>
      </c>
      <c r="G28" s="55"/>
      <c r="H28" s="55"/>
      <c r="I28" s="55"/>
      <c r="J28" s="55"/>
      <c r="K28" s="1"/>
      <c r="L28" s="1"/>
      <c r="M28" s="1"/>
      <c r="N28" s="1"/>
      <c r="O28" s="1"/>
    </row>
    <row r="29" spans="1:15" ht="15.75" hidden="1">
      <c r="F29" s="55" t="s">
        <v>0</v>
      </c>
      <c r="G29" s="55"/>
      <c r="H29" s="55"/>
      <c r="I29" s="55"/>
      <c r="J29" s="55"/>
    </row>
    <row r="30" spans="1:15" ht="15.75" hidden="1">
      <c r="F30" s="53" t="s">
        <v>107</v>
      </c>
      <c r="G30" s="53"/>
      <c r="H30" s="53"/>
      <c r="I30" s="53"/>
      <c r="J30" s="53"/>
    </row>
    <row r="31" spans="1:15" ht="15.75" hidden="1">
      <c r="A31" s="1"/>
      <c r="B31" s="1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</row>
    <row r="32" spans="1:15" ht="35.25" hidden="1" customHeight="1">
      <c r="A32" s="36"/>
      <c r="B32" s="54" t="s">
        <v>120</v>
      </c>
      <c r="C32" s="54"/>
      <c r="D32" s="54"/>
      <c r="E32" s="54"/>
      <c r="F32" s="54"/>
      <c r="G32" s="54"/>
      <c r="H32" s="54"/>
      <c r="I32" s="54"/>
      <c r="J32" s="1"/>
      <c r="K32" s="1"/>
      <c r="L32" s="1"/>
      <c r="M32" s="1"/>
      <c r="N32" s="1"/>
      <c r="O32" s="1"/>
    </row>
    <row r="33" spans="1:15" ht="15.75" hidden="1">
      <c r="A33" s="1"/>
      <c r="B33" s="1"/>
      <c r="C33" s="93"/>
      <c r="D33" s="93"/>
      <c r="E33" s="93"/>
      <c r="F33" s="93"/>
      <c r="G33" s="2"/>
      <c r="H33" s="1"/>
      <c r="I33" s="1"/>
      <c r="J33" s="1"/>
      <c r="K33" s="1"/>
      <c r="L33" s="1"/>
      <c r="M33" s="1"/>
      <c r="N33" s="1"/>
      <c r="O33" s="1"/>
    </row>
    <row r="34" spans="1:15" ht="15.75" hidden="1">
      <c r="A34" s="1"/>
      <c r="B34" s="1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</row>
    <row r="35" spans="1:15" ht="15.75" hidden="1">
      <c r="A35" s="88" t="s">
        <v>9</v>
      </c>
      <c r="B35" s="88"/>
      <c r="C35" s="88"/>
      <c r="D35" s="3"/>
      <c r="E35" s="66" t="s">
        <v>1</v>
      </c>
      <c r="F35" s="66"/>
      <c r="G35" s="66"/>
      <c r="H35" s="66"/>
      <c r="I35" s="66"/>
      <c r="J35" s="1"/>
      <c r="K35" s="1"/>
      <c r="L35" s="1"/>
      <c r="M35" s="1"/>
      <c r="N35" s="1"/>
      <c r="O35" s="1"/>
    </row>
    <row r="36" spans="1:15" ht="15.75" hidden="1" customHeight="1">
      <c r="A36" s="88"/>
      <c r="B36" s="88"/>
      <c r="C36" s="88"/>
      <c r="D36" s="89" t="s">
        <v>8</v>
      </c>
      <c r="E36" s="67" t="s">
        <v>2</v>
      </c>
      <c r="F36" s="67"/>
      <c r="G36" s="67"/>
      <c r="H36" s="67"/>
      <c r="I36" s="67"/>
      <c r="J36" s="1"/>
      <c r="K36" s="1"/>
      <c r="L36" s="1"/>
      <c r="M36" s="1"/>
      <c r="N36" s="1"/>
      <c r="O36" s="1"/>
    </row>
    <row r="37" spans="1:15" ht="15.75" hidden="1">
      <c r="A37" s="88"/>
      <c r="B37" s="88"/>
      <c r="C37" s="88"/>
      <c r="D37" s="89"/>
      <c r="E37" s="67"/>
      <c r="F37" s="67"/>
      <c r="G37" s="67"/>
      <c r="H37" s="67"/>
      <c r="I37" s="67"/>
      <c r="J37" s="1"/>
      <c r="K37" s="1"/>
      <c r="L37" s="1"/>
      <c r="M37" s="1"/>
      <c r="N37" s="1"/>
      <c r="O37" s="1"/>
    </row>
    <row r="38" spans="1:15" ht="29.25" hidden="1" customHeight="1">
      <c r="A38" s="88"/>
      <c r="B38" s="88"/>
      <c r="C38" s="88"/>
      <c r="D38" s="89"/>
      <c r="E38" s="4" t="s">
        <v>3</v>
      </c>
      <c r="F38" s="5" t="s">
        <v>4</v>
      </c>
      <c r="G38" s="5" t="s">
        <v>5</v>
      </c>
      <c r="H38" s="5" t="s">
        <v>6</v>
      </c>
      <c r="I38" s="46" t="s">
        <v>7</v>
      </c>
      <c r="J38" s="1"/>
      <c r="K38" s="1"/>
      <c r="L38" s="1"/>
      <c r="M38" s="1"/>
      <c r="N38" s="1"/>
      <c r="O38" s="1"/>
    </row>
    <row r="39" spans="1:15" ht="15.75" hidden="1">
      <c r="A39" s="89">
        <v>1</v>
      </c>
      <c r="B39" s="89"/>
      <c r="C39" s="89"/>
      <c r="D39" s="6">
        <v>2</v>
      </c>
      <c r="E39" s="6">
        <v>3</v>
      </c>
      <c r="F39" s="6">
        <v>4</v>
      </c>
      <c r="G39" s="6">
        <v>5</v>
      </c>
      <c r="H39" s="6">
        <v>6</v>
      </c>
      <c r="I39" s="6">
        <v>7</v>
      </c>
      <c r="J39" s="1"/>
      <c r="K39" s="1"/>
      <c r="L39" s="1"/>
      <c r="M39" s="1"/>
      <c r="N39" s="1"/>
      <c r="O39" s="1"/>
    </row>
    <row r="40" spans="1:15" ht="15.75" hidden="1">
      <c r="A40" s="68" t="s">
        <v>10</v>
      </c>
      <c r="B40" s="69"/>
      <c r="C40" s="70"/>
      <c r="D40" s="7"/>
      <c r="E40" s="7"/>
      <c r="F40" s="7"/>
      <c r="G40" s="7"/>
      <c r="H40" s="7"/>
      <c r="I40" s="9">
        <f>I41+I116</f>
        <v>10454982.789999999</v>
      </c>
      <c r="J40" s="1"/>
      <c r="K40" s="1"/>
      <c r="L40" s="1"/>
      <c r="M40" s="1"/>
      <c r="N40" s="1"/>
      <c r="O40" s="1"/>
    </row>
    <row r="41" spans="1:15" ht="50.25" hidden="1" customHeight="1">
      <c r="A41" s="59" t="s">
        <v>11</v>
      </c>
      <c r="B41" s="60"/>
      <c r="C41" s="61"/>
      <c r="D41" s="7">
        <v>703</v>
      </c>
      <c r="E41" s="8" t="s">
        <v>15</v>
      </c>
      <c r="F41" s="8" t="s">
        <v>15</v>
      </c>
      <c r="G41" s="8" t="s">
        <v>141</v>
      </c>
      <c r="H41" s="8" t="s">
        <v>17</v>
      </c>
      <c r="I41" s="9">
        <f>I42+I79+I86+I94+I106+I111</f>
        <v>5804802.9100000001</v>
      </c>
      <c r="J41" s="1"/>
      <c r="K41" s="1"/>
      <c r="L41" s="1"/>
      <c r="M41" s="1"/>
      <c r="N41" s="1"/>
      <c r="O41" s="1"/>
    </row>
    <row r="42" spans="1:15" ht="19.5" hidden="1" customHeight="1">
      <c r="A42" s="68" t="s">
        <v>12</v>
      </c>
      <c r="B42" s="69"/>
      <c r="C42" s="70"/>
      <c r="D42" s="7">
        <v>703</v>
      </c>
      <c r="E42" s="8" t="s">
        <v>18</v>
      </c>
      <c r="F42" s="8" t="s">
        <v>15</v>
      </c>
      <c r="G42" s="8" t="s">
        <v>141</v>
      </c>
      <c r="H42" s="8" t="s">
        <v>17</v>
      </c>
      <c r="I42" s="9">
        <f>I43+I48+I56+I66+I70</f>
        <v>4089144.23</v>
      </c>
      <c r="J42" s="1"/>
      <c r="K42" s="1"/>
      <c r="L42" s="1"/>
      <c r="M42" s="1"/>
      <c r="N42" s="1"/>
      <c r="O42" s="1"/>
    </row>
    <row r="43" spans="1:15" ht="51" hidden="1" customHeight="1">
      <c r="A43" s="59" t="s">
        <v>13</v>
      </c>
      <c r="B43" s="60"/>
      <c r="C43" s="61"/>
      <c r="D43" s="7">
        <v>703</v>
      </c>
      <c r="E43" s="8" t="s">
        <v>18</v>
      </c>
      <c r="F43" s="8" t="s">
        <v>19</v>
      </c>
      <c r="G43" s="8" t="s">
        <v>141</v>
      </c>
      <c r="H43" s="8" t="s">
        <v>17</v>
      </c>
      <c r="I43" s="9">
        <f>I44</f>
        <v>805639.06</v>
      </c>
      <c r="J43" s="1"/>
      <c r="K43" s="1"/>
      <c r="L43" s="1"/>
      <c r="M43" s="1"/>
      <c r="N43" s="1"/>
      <c r="O43" s="1"/>
    </row>
    <row r="44" spans="1:15" ht="37.5" hidden="1" customHeight="1">
      <c r="A44" s="59" t="s">
        <v>14</v>
      </c>
      <c r="B44" s="60"/>
      <c r="C44" s="61"/>
      <c r="D44" s="7">
        <v>703</v>
      </c>
      <c r="E44" s="8" t="s">
        <v>18</v>
      </c>
      <c r="F44" s="8" t="s">
        <v>19</v>
      </c>
      <c r="G44" s="7" t="s">
        <v>142</v>
      </c>
      <c r="H44" s="8" t="s">
        <v>17</v>
      </c>
      <c r="I44" s="9">
        <f>I45</f>
        <v>805639.06</v>
      </c>
      <c r="J44" s="1"/>
      <c r="K44" s="1"/>
      <c r="L44" s="1"/>
      <c r="M44" s="1"/>
      <c r="N44" s="1"/>
      <c r="O44" s="1"/>
    </row>
    <row r="45" spans="1:15" ht="63.75" hidden="1" customHeight="1">
      <c r="A45" s="59" t="s">
        <v>121</v>
      </c>
      <c r="B45" s="60"/>
      <c r="C45" s="61"/>
      <c r="D45" s="7">
        <v>703</v>
      </c>
      <c r="E45" s="8" t="s">
        <v>18</v>
      </c>
      <c r="F45" s="8" t="s">
        <v>19</v>
      </c>
      <c r="G45" s="7" t="s">
        <v>142</v>
      </c>
      <c r="H45" s="8" t="s">
        <v>17</v>
      </c>
      <c r="I45" s="29">
        <f>I46</f>
        <v>805639.06</v>
      </c>
      <c r="J45" s="1"/>
      <c r="K45" s="1"/>
      <c r="L45" s="1"/>
      <c r="M45" s="1"/>
      <c r="N45" s="1"/>
      <c r="O45" s="1"/>
    </row>
    <row r="46" spans="1:15" ht="78.75" hidden="1" customHeight="1">
      <c r="A46" s="56" t="s">
        <v>53</v>
      </c>
      <c r="B46" s="57"/>
      <c r="C46" s="58"/>
      <c r="D46" s="6">
        <v>703</v>
      </c>
      <c r="E46" s="11" t="s">
        <v>18</v>
      </c>
      <c r="F46" s="11" t="s">
        <v>19</v>
      </c>
      <c r="G46" s="6" t="s">
        <v>142</v>
      </c>
      <c r="H46" s="6">
        <v>100</v>
      </c>
      <c r="I46" s="10">
        <f>I47</f>
        <v>805639.06</v>
      </c>
      <c r="J46" s="1"/>
      <c r="K46" s="1"/>
      <c r="L46" s="1"/>
      <c r="M46" s="1"/>
      <c r="N46" s="1"/>
      <c r="O46" s="1"/>
    </row>
    <row r="47" spans="1:15" ht="35.25" hidden="1" customHeight="1">
      <c r="A47" s="56" t="s">
        <v>54</v>
      </c>
      <c r="B47" s="57"/>
      <c r="C47" s="58"/>
      <c r="D47" s="6">
        <v>703</v>
      </c>
      <c r="E47" s="11" t="s">
        <v>18</v>
      </c>
      <c r="F47" s="11" t="s">
        <v>19</v>
      </c>
      <c r="G47" s="6" t="s">
        <v>142</v>
      </c>
      <c r="H47" s="6">
        <v>120</v>
      </c>
      <c r="I47" s="10">
        <v>805639.06</v>
      </c>
      <c r="J47" s="1"/>
      <c r="K47" s="1"/>
      <c r="L47" s="1"/>
      <c r="M47" s="1"/>
      <c r="N47" s="1"/>
      <c r="O47" s="1"/>
    </row>
    <row r="48" spans="1:15" ht="66.75" hidden="1" customHeight="1">
      <c r="A48" s="59" t="s">
        <v>20</v>
      </c>
      <c r="B48" s="60"/>
      <c r="C48" s="61"/>
      <c r="D48" s="7">
        <v>703</v>
      </c>
      <c r="E48" s="8" t="s">
        <v>18</v>
      </c>
      <c r="F48" s="8" t="s">
        <v>21</v>
      </c>
      <c r="G48" s="8" t="s">
        <v>141</v>
      </c>
      <c r="H48" s="8" t="s">
        <v>17</v>
      </c>
      <c r="I48" s="9">
        <f>I49</f>
        <v>3215428.17</v>
      </c>
      <c r="J48" s="1"/>
      <c r="K48" s="1"/>
      <c r="L48" s="1"/>
      <c r="M48" s="1"/>
      <c r="N48" s="1"/>
      <c r="O48" s="1"/>
    </row>
    <row r="49" spans="1:15" ht="64.5" hidden="1" customHeight="1">
      <c r="A49" s="59" t="s">
        <v>122</v>
      </c>
      <c r="B49" s="60"/>
      <c r="C49" s="61"/>
      <c r="D49" s="7">
        <v>703</v>
      </c>
      <c r="E49" s="8" t="s">
        <v>18</v>
      </c>
      <c r="F49" s="8" t="s">
        <v>21</v>
      </c>
      <c r="G49" s="8" t="s">
        <v>143</v>
      </c>
      <c r="H49" s="8" t="s">
        <v>17</v>
      </c>
      <c r="I49" s="9">
        <f>I50+I52+I54</f>
        <v>3215428.17</v>
      </c>
      <c r="J49" s="1"/>
      <c r="K49" s="1"/>
      <c r="L49" s="1"/>
      <c r="M49" s="1"/>
      <c r="N49" s="1"/>
      <c r="O49" s="1"/>
    </row>
    <row r="50" spans="1:15" ht="81.75" hidden="1" customHeight="1">
      <c r="A50" s="56" t="s">
        <v>53</v>
      </c>
      <c r="B50" s="57"/>
      <c r="C50" s="58"/>
      <c r="D50" s="6">
        <v>703</v>
      </c>
      <c r="E50" s="11" t="s">
        <v>18</v>
      </c>
      <c r="F50" s="11" t="s">
        <v>21</v>
      </c>
      <c r="G50" s="11" t="s">
        <v>143</v>
      </c>
      <c r="H50" s="11" t="s">
        <v>55</v>
      </c>
      <c r="I50" s="10">
        <f>I51</f>
        <v>2657723.12</v>
      </c>
      <c r="J50" s="1"/>
      <c r="K50" s="1"/>
      <c r="L50" s="1"/>
      <c r="M50" s="1"/>
      <c r="N50" s="1"/>
      <c r="O50" s="1"/>
    </row>
    <row r="51" spans="1:15" ht="33" hidden="1" customHeight="1">
      <c r="A51" s="56" t="s">
        <v>54</v>
      </c>
      <c r="B51" s="57"/>
      <c r="C51" s="58"/>
      <c r="D51" s="6">
        <v>703</v>
      </c>
      <c r="E51" s="11" t="s">
        <v>18</v>
      </c>
      <c r="F51" s="11" t="s">
        <v>21</v>
      </c>
      <c r="G51" s="11" t="s">
        <v>143</v>
      </c>
      <c r="H51" s="11" t="s">
        <v>56</v>
      </c>
      <c r="I51" s="10">
        <v>2657723.12</v>
      </c>
      <c r="J51" s="1"/>
      <c r="K51" s="1"/>
      <c r="L51" s="1"/>
      <c r="M51" s="1"/>
      <c r="N51" s="1"/>
      <c r="O51" s="1"/>
    </row>
    <row r="52" spans="1:15" ht="36" hidden="1" customHeight="1">
      <c r="A52" s="56" t="s">
        <v>57</v>
      </c>
      <c r="B52" s="57"/>
      <c r="C52" s="58"/>
      <c r="D52" s="6">
        <v>703</v>
      </c>
      <c r="E52" s="11" t="s">
        <v>18</v>
      </c>
      <c r="F52" s="11" t="s">
        <v>21</v>
      </c>
      <c r="G52" s="11" t="s">
        <v>143</v>
      </c>
      <c r="H52" s="11" t="s">
        <v>58</v>
      </c>
      <c r="I52" s="10">
        <f>I53</f>
        <v>382001.05</v>
      </c>
      <c r="J52" s="1"/>
      <c r="K52" s="1"/>
      <c r="L52" s="1"/>
      <c r="M52" s="1"/>
      <c r="N52" s="1"/>
      <c r="O52" s="1"/>
    </row>
    <row r="53" spans="1:15" ht="35.25" hidden="1" customHeight="1">
      <c r="A53" s="56" t="s">
        <v>59</v>
      </c>
      <c r="B53" s="57"/>
      <c r="C53" s="58"/>
      <c r="D53" s="6">
        <v>703</v>
      </c>
      <c r="E53" s="11" t="s">
        <v>18</v>
      </c>
      <c r="F53" s="11" t="s">
        <v>21</v>
      </c>
      <c r="G53" s="11" t="s">
        <v>143</v>
      </c>
      <c r="H53" s="11" t="s">
        <v>60</v>
      </c>
      <c r="I53" s="10">
        <v>382001.05</v>
      </c>
      <c r="J53" s="1"/>
      <c r="K53" s="1"/>
      <c r="L53" s="1"/>
      <c r="M53" s="1"/>
      <c r="N53" s="1"/>
      <c r="O53" s="1"/>
    </row>
    <row r="54" spans="1:15" ht="24" hidden="1" customHeight="1">
      <c r="A54" s="56" t="s">
        <v>61</v>
      </c>
      <c r="B54" s="57"/>
      <c r="C54" s="58"/>
      <c r="D54" s="6">
        <v>703</v>
      </c>
      <c r="E54" s="11" t="s">
        <v>18</v>
      </c>
      <c r="F54" s="11" t="s">
        <v>21</v>
      </c>
      <c r="G54" s="11" t="s">
        <v>143</v>
      </c>
      <c r="H54" s="11" t="s">
        <v>62</v>
      </c>
      <c r="I54" s="10">
        <f>I55</f>
        <v>175704</v>
      </c>
      <c r="J54" s="1"/>
      <c r="K54" s="1"/>
      <c r="L54" s="1"/>
      <c r="M54" s="1"/>
      <c r="N54" s="1"/>
      <c r="O54" s="1"/>
    </row>
    <row r="55" spans="1:15" ht="15.75" hidden="1">
      <c r="A55" s="82" t="s">
        <v>63</v>
      </c>
      <c r="B55" s="83"/>
      <c r="C55" s="84"/>
      <c r="D55" s="6">
        <v>703</v>
      </c>
      <c r="E55" s="11" t="s">
        <v>18</v>
      </c>
      <c r="F55" s="11" t="s">
        <v>21</v>
      </c>
      <c r="G55" s="11" t="s">
        <v>143</v>
      </c>
      <c r="H55" s="11" t="s">
        <v>64</v>
      </c>
      <c r="I55" s="10">
        <v>175704</v>
      </c>
      <c r="J55" s="1"/>
      <c r="K55" s="1"/>
      <c r="L55" s="1"/>
      <c r="M55" s="1"/>
      <c r="N55" s="1"/>
      <c r="O55" s="1"/>
    </row>
    <row r="56" spans="1:15" ht="51" hidden="1" customHeight="1">
      <c r="A56" s="59" t="s">
        <v>83</v>
      </c>
      <c r="B56" s="60"/>
      <c r="C56" s="61"/>
      <c r="D56" s="7">
        <v>703</v>
      </c>
      <c r="E56" s="8" t="s">
        <v>18</v>
      </c>
      <c r="F56" s="8" t="s">
        <v>84</v>
      </c>
      <c r="G56" s="8" t="s">
        <v>141</v>
      </c>
      <c r="H56" s="8" t="s">
        <v>17</v>
      </c>
      <c r="I56" s="9">
        <f>I57+I60+I63</f>
        <v>26577</v>
      </c>
      <c r="J56" s="1"/>
      <c r="K56" s="1"/>
      <c r="L56" s="1"/>
      <c r="M56" s="1"/>
      <c r="N56" s="1"/>
      <c r="O56" s="1"/>
    </row>
    <row r="57" spans="1:15" ht="34.5" hidden="1" customHeight="1">
      <c r="A57" s="90" t="s">
        <v>92</v>
      </c>
      <c r="B57" s="91"/>
      <c r="C57" s="92"/>
      <c r="D57" s="7">
        <v>703</v>
      </c>
      <c r="E57" s="8" t="s">
        <v>18</v>
      </c>
      <c r="F57" s="8" t="s">
        <v>84</v>
      </c>
      <c r="G57" s="8" t="s">
        <v>144</v>
      </c>
      <c r="H57" s="8" t="s">
        <v>17</v>
      </c>
      <c r="I57" s="9">
        <f>I58</f>
        <v>26472</v>
      </c>
      <c r="J57" s="1"/>
      <c r="K57" s="1"/>
      <c r="L57" s="1"/>
      <c r="M57" s="1"/>
      <c r="N57" s="1"/>
      <c r="O57" s="1"/>
    </row>
    <row r="58" spans="1:15" ht="21" hidden="1" customHeight="1">
      <c r="A58" s="56" t="s">
        <v>77</v>
      </c>
      <c r="B58" s="57"/>
      <c r="C58" s="58"/>
      <c r="D58" s="6">
        <v>703</v>
      </c>
      <c r="E58" s="11" t="s">
        <v>18</v>
      </c>
      <c r="F58" s="11" t="s">
        <v>84</v>
      </c>
      <c r="G58" s="11" t="s">
        <v>144</v>
      </c>
      <c r="H58" s="11" t="s">
        <v>78</v>
      </c>
      <c r="I58" s="10">
        <f>I59</f>
        <v>26472</v>
      </c>
      <c r="J58" s="1"/>
      <c r="K58" s="1"/>
      <c r="L58" s="1"/>
      <c r="M58" s="1"/>
      <c r="N58" s="1"/>
      <c r="O58" s="1"/>
    </row>
    <row r="59" spans="1:15" ht="19.5" hidden="1" customHeight="1">
      <c r="A59" s="56" t="s">
        <v>79</v>
      </c>
      <c r="B59" s="57"/>
      <c r="C59" s="58"/>
      <c r="D59" s="6">
        <v>703</v>
      </c>
      <c r="E59" s="11" t="s">
        <v>18</v>
      </c>
      <c r="F59" s="11" t="s">
        <v>84</v>
      </c>
      <c r="G59" s="11" t="s">
        <v>144</v>
      </c>
      <c r="H59" s="11" t="s">
        <v>80</v>
      </c>
      <c r="I59" s="10">
        <v>26472</v>
      </c>
      <c r="J59" s="1"/>
      <c r="K59" s="1"/>
      <c r="L59" s="1"/>
      <c r="M59" s="1"/>
      <c r="N59" s="1"/>
      <c r="O59" s="1"/>
    </row>
    <row r="60" spans="1:15" ht="77.25" hidden="1" customHeight="1">
      <c r="A60" s="90" t="s">
        <v>100</v>
      </c>
      <c r="B60" s="91"/>
      <c r="C60" s="92"/>
      <c r="D60" s="7">
        <v>703</v>
      </c>
      <c r="E60" s="8" t="s">
        <v>18</v>
      </c>
      <c r="F60" s="8" t="s">
        <v>84</v>
      </c>
      <c r="G60" s="8" t="s">
        <v>101</v>
      </c>
      <c r="H60" s="8" t="s">
        <v>17</v>
      </c>
      <c r="I60" s="29">
        <f>I61</f>
        <v>0</v>
      </c>
      <c r="J60" s="1"/>
      <c r="K60" s="1"/>
      <c r="L60" s="1"/>
      <c r="M60" s="1"/>
      <c r="N60" s="1"/>
      <c r="O60" s="1"/>
    </row>
    <row r="61" spans="1:15" ht="27" hidden="1" customHeight="1">
      <c r="A61" s="56" t="s">
        <v>77</v>
      </c>
      <c r="B61" s="57"/>
      <c r="C61" s="58"/>
      <c r="D61" s="34">
        <v>703</v>
      </c>
      <c r="E61" s="11" t="s">
        <v>18</v>
      </c>
      <c r="F61" s="11" t="s">
        <v>84</v>
      </c>
      <c r="G61" s="11" t="s">
        <v>101</v>
      </c>
      <c r="H61" s="11" t="s">
        <v>78</v>
      </c>
      <c r="I61" s="28">
        <f>I62</f>
        <v>0</v>
      </c>
      <c r="J61" s="1"/>
      <c r="K61" s="1"/>
      <c r="L61" s="1"/>
      <c r="M61" s="1"/>
      <c r="N61" s="1"/>
      <c r="O61" s="1"/>
    </row>
    <row r="62" spans="1:15" ht="26.25" hidden="1" customHeight="1">
      <c r="A62" s="56" t="s">
        <v>79</v>
      </c>
      <c r="B62" s="57"/>
      <c r="C62" s="58"/>
      <c r="D62" s="34">
        <v>703</v>
      </c>
      <c r="E62" s="11" t="s">
        <v>18</v>
      </c>
      <c r="F62" s="11" t="s">
        <v>84</v>
      </c>
      <c r="G62" s="11" t="s">
        <v>101</v>
      </c>
      <c r="H62" s="11" t="s">
        <v>80</v>
      </c>
      <c r="I62" s="28">
        <v>0</v>
      </c>
      <c r="J62" s="1"/>
      <c r="K62" s="1"/>
      <c r="L62" s="1"/>
      <c r="M62" s="1"/>
      <c r="N62" s="1"/>
      <c r="O62" s="1"/>
    </row>
    <row r="63" spans="1:15" ht="67.5" hidden="1" customHeight="1">
      <c r="A63" s="59" t="s">
        <v>93</v>
      </c>
      <c r="B63" s="60"/>
      <c r="C63" s="61"/>
      <c r="D63" s="23">
        <v>703</v>
      </c>
      <c r="E63" s="24" t="s">
        <v>18</v>
      </c>
      <c r="F63" s="24" t="s">
        <v>84</v>
      </c>
      <c r="G63" s="24" t="s">
        <v>145</v>
      </c>
      <c r="H63" s="24" t="s">
        <v>17</v>
      </c>
      <c r="I63" s="25">
        <f>I64</f>
        <v>105</v>
      </c>
      <c r="J63" s="1"/>
      <c r="K63" s="1"/>
      <c r="L63" s="1"/>
      <c r="M63" s="1"/>
      <c r="N63" s="1"/>
      <c r="O63" s="1"/>
    </row>
    <row r="64" spans="1:15" ht="20.25" hidden="1" customHeight="1">
      <c r="A64" s="56" t="s">
        <v>77</v>
      </c>
      <c r="B64" s="57"/>
      <c r="C64" s="58"/>
      <c r="D64" s="12">
        <v>703</v>
      </c>
      <c r="E64" s="13" t="s">
        <v>18</v>
      </c>
      <c r="F64" s="13" t="s">
        <v>84</v>
      </c>
      <c r="G64" s="13" t="s">
        <v>145</v>
      </c>
      <c r="H64" s="13" t="s">
        <v>78</v>
      </c>
      <c r="I64" s="14">
        <f>I65</f>
        <v>105</v>
      </c>
      <c r="J64" s="1"/>
      <c r="K64" s="1"/>
      <c r="L64" s="1"/>
      <c r="M64" s="1"/>
      <c r="N64" s="1"/>
      <c r="O64" s="1"/>
    </row>
    <row r="65" spans="1:15" ht="31.5" hidden="1">
      <c r="A65" s="56" t="s">
        <v>85</v>
      </c>
      <c r="B65" s="57"/>
      <c r="C65" s="58"/>
      <c r="D65" s="6">
        <v>703</v>
      </c>
      <c r="E65" s="11" t="s">
        <v>18</v>
      </c>
      <c r="F65" s="11" t="s">
        <v>84</v>
      </c>
      <c r="G65" s="13" t="s">
        <v>145</v>
      </c>
      <c r="H65" s="11" t="s">
        <v>80</v>
      </c>
      <c r="I65" s="10">
        <v>105</v>
      </c>
      <c r="J65" s="1"/>
      <c r="K65" s="1"/>
      <c r="L65" s="1"/>
      <c r="M65" s="1"/>
      <c r="N65" s="1"/>
      <c r="O65" s="1"/>
    </row>
    <row r="66" spans="1:15" s="26" customFormat="1" ht="34.5" hidden="1" customHeight="1">
      <c r="A66" s="59" t="s">
        <v>94</v>
      </c>
      <c r="B66" s="60"/>
      <c r="C66" s="61"/>
      <c r="D66" s="7">
        <v>703</v>
      </c>
      <c r="E66" s="8" t="s">
        <v>18</v>
      </c>
      <c r="F66" s="8" t="s">
        <v>95</v>
      </c>
      <c r="G66" s="24" t="s">
        <v>16</v>
      </c>
      <c r="H66" s="8" t="s">
        <v>17</v>
      </c>
      <c r="I66" s="29">
        <f>I67</f>
        <v>0</v>
      </c>
      <c r="J66" s="17"/>
      <c r="K66" s="17"/>
      <c r="L66" s="17"/>
      <c r="M66" s="17"/>
      <c r="N66" s="17"/>
      <c r="O66" s="17"/>
    </row>
    <row r="67" spans="1:15" ht="53.25" hidden="1" customHeight="1">
      <c r="A67" s="56" t="s">
        <v>67</v>
      </c>
      <c r="B67" s="57"/>
      <c r="C67" s="58"/>
      <c r="D67" s="33">
        <v>703</v>
      </c>
      <c r="E67" s="11" t="s">
        <v>18</v>
      </c>
      <c r="F67" s="11" t="s">
        <v>95</v>
      </c>
      <c r="G67" s="13" t="s">
        <v>96</v>
      </c>
      <c r="H67" s="11" t="s">
        <v>17</v>
      </c>
      <c r="I67" s="28">
        <f>I68</f>
        <v>0</v>
      </c>
      <c r="J67" s="1"/>
      <c r="K67" s="1"/>
      <c r="L67" s="1"/>
      <c r="M67" s="1"/>
      <c r="N67" s="1"/>
      <c r="O67" s="1"/>
    </row>
    <row r="68" spans="1:15" ht="15.75" hidden="1">
      <c r="A68" s="56" t="s">
        <v>61</v>
      </c>
      <c r="B68" s="57"/>
      <c r="C68" s="58"/>
      <c r="D68" s="33">
        <v>703</v>
      </c>
      <c r="E68" s="11" t="s">
        <v>18</v>
      </c>
      <c r="F68" s="11" t="s">
        <v>95</v>
      </c>
      <c r="G68" s="13" t="s">
        <v>96</v>
      </c>
      <c r="H68" s="11" t="s">
        <v>62</v>
      </c>
      <c r="I68" s="28">
        <f>I69</f>
        <v>0</v>
      </c>
      <c r="J68" s="1"/>
      <c r="K68" s="1"/>
      <c r="L68" s="1"/>
      <c r="M68" s="1"/>
      <c r="N68" s="1"/>
      <c r="O68" s="1"/>
    </row>
    <row r="69" spans="1:15" ht="15.75" hidden="1">
      <c r="A69" s="56" t="s">
        <v>97</v>
      </c>
      <c r="B69" s="57"/>
      <c r="C69" s="58"/>
      <c r="D69" s="33">
        <v>703</v>
      </c>
      <c r="E69" s="11" t="s">
        <v>18</v>
      </c>
      <c r="F69" s="11" t="s">
        <v>95</v>
      </c>
      <c r="G69" s="13" t="s">
        <v>96</v>
      </c>
      <c r="H69" s="11" t="s">
        <v>98</v>
      </c>
      <c r="I69" s="28">
        <v>0</v>
      </c>
      <c r="J69" s="1"/>
      <c r="K69" s="1"/>
      <c r="L69" s="1"/>
      <c r="M69" s="1"/>
      <c r="N69" s="1"/>
      <c r="O69" s="1"/>
    </row>
    <row r="70" spans="1:15" ht="22.5" hidden="1" customHeight="1">
      <c r="A70" s="68" t="s">
        <v>24</v>
      </c>
      <c r="B70" s="69"/>
      <c r="C70" s="70"/>
      <c r="D70" s="7">
        <v>703</v>
      </c>
      <c r="E70" s="8" t="s">
        <v>18</v>
      </c>
      <c r="F70" s="8" t="s">
        <v>25</v>
      </c>
      <c r="G70" s="8" t="s">
        <v>141</v>
      </c>
      <c r="H70" s="8" t="s">
        <v>17</v>
      </c>
      <c r="I70" s="9">
        <f>I71+I73+I76</f>
        <v>41500</v>
      </c>
      <c r="J70" s="1"/>
      <c r="K70" s="1"/>
      <c r="L70" s="1"/>
      <c r="M70" s="1"/>
      <c r="N70" s="1"/>
      <c r="O70" s="1"/>
    </row>
    <row r="71" spans="1:15" ht="20.25" hidden="1" customHeight="1">
      <c r="A71" s="82" t="s">
        <v>26</v>
      </c>
      <c r="B71" s="83"/>
      <c r="C71" s="84"/>
      <c r="D71" s="6">
        <v>703</v>
      </c>
      <c r="E71" s="11" t="s">
        <v>18</v>
      </c>
      <c r="F71" s="11" t="s">
        <v>25</v>
      </c>
      <c r="G71" s="11" t="s">
        <v>146</v>
      </c>
      <c r="H71" s="11" t="s">
        <v>17</v>
      </c>
      <c r="I71" s="10">
        <f>I72</f>
        <v>30000</v>
      </c>
      <c r="J71" s="1"/>
      <c r="K71" s="1"/>
      <c r="L71" s="1"/>
      <c r="M71" s="1"/>
      <c r="N71" s="1"/>
      <c r="O71" s="1"/>
    </row>
    <row r="72" spans="1:15" ht="36" hidden="1" customHeight="1">
      <c r="A72" s="56" t="s">
        <v>59</v>
      </c>
      <c r="B72" s="57"/>
      <c r="C72" s="58"/>
      <c r="D72" s="6">
        <v>703</v>
      </c>
      <c r="E72" s="11" t="s">
        <v>18</v>
      </c>
      <c r="F72" s="11" t="s">
        <v>25</v>
      </c>
      <c r="G72" s="11" t="s">
        <v>146</v>
      </c>
      <c r="H72" s="11" t="s">
        <v>60</v>
      </c>
      <c r="I72" s="10">
        <v>30000</v>
      </c>
      <c r="J72" s="1"/>
      <c r="K72" s="1"/>
      <c r="L72" s="1"/>
      <c r="M72" s="1"/>
      <c r="N72" s="1"/>
      <c r="O72" s="1"/>
    </row>
    <row r="73" spans="1:15" ht="33.75" hidden="1" customHeight="1">
      <c r="A73" s="56" t="s">
        <v>28</v>
      </c>
      <c r="B73" s="57"/>
      <c r="C73" s="58"/>
      <c r="D73" s="12">
        <v>703</v>
      </c>
      <c r="E73" s="13" t="s">
        <v>18</v>
      </c>
      <c r="F73" s="13" t="s">
        <v>25</v>
      </c>
      <c r="G73" s="13" t="s">
        <v>147</v>
      </c>
      <c r="H73" s="13" t="s">
        <v>17</v>
      </c>
      <c r="I73" s="14">
        <f>I74</f>
        <v>11500</v>
      </c>
      <c r="J73" s="1"/>
      <c r="K73" s="1"/>
      <c r="L73" s="1"/>
      <c r="M73" s="1"/>
      <c r="N73" s="1"/>
      <c r="O73" s="1"/>
    </row>
    <row r="74" spans="1:15" ht="20.25" hidden="1" customHeight="1">
      <c r="A74" s="56" t="s">
        <v>61</v>
      </c>
      <c r="B74" s="57"/>
      <c r="C74" s="58"/>
      <c r="D74" s="12">
        <v>703</v>
      </c>
      <c r="E74" s="13" t="s">
        <v>18</v>
      </c>
      <c r="F74" s="13" t="s">
        <v>25</v>
      </c>
      <c r="G74" s="13" t="s">
        <v>147</v>
      </c>
      <c r="H74" s="13" t="s">
        <v>62</v>
      </c>
      <c r="I74" s="14">
        <f>I75</f>
        <v>11500</v>
      </c>
      <c r="J74" s="1"/>
      <c r="K74" s="1"/>
      <c r="L74" s="1"/>
      <c r="M74" s="1"/>
      <c r="N74" s="1"/>
      <c r="O74" s="1"/>
    </row>
    <row r="75" spans="1:15" ht="15.75" hidden="1">
      <c r="A75" s="82" t="s">
        <v>63</v>
      </c>
      <c r="B75" s="83"/>
      <c r="C75" s="84"/>
      <c r="D75" s="6">
        <v>703</v>
      </c>
      <c r="E75" s="11" t="s">
        <v>18</v>
      </c>
      <c r="F75" s="11" t="s">
        <v>25</v>
      </c>
      <c r="G75" s="11" t="s">
        <v>147</v>
      </c>
      <c r="H75" s="11" t="s">
        <v>64</v>
      </c>
      <c r="I75" s="10">
        <v>11500</v>
      </c>
      <c r="J75" s="1"/>
      <c r="K75" s="1"/>
      <c r="L75" s="1"/>
      <c r="M75" s="1"/>
      <c r="N75" s="1"/>
      <c r="O75" s="1"/>
    </row>
    <row r="76" spans="1:15" ht="31.5" hidden="1" customHeight="1">
      <c r="A76" s="56" t="s">
        <v>88</v>
      </c>
      <c r="B76" s="57"/>
      <c r="C76" s="58"/>
      <c r="D76" s="27">
        <v>703</v>
      </c>
      <c r="E76" s="11" t="s">
        <v>18</v>
      </c>
      <c r="F76" s="11" t="s">
        <v>25</v>
      </c>
      <c r="G76" s="11" t="s">
        <v>86</v>
      </c>
      <c r="H76" s="11" t="s">
        <v>17</v>
      </c>
      <c r="I76" s="28">
        <f>I77</f>
        <v>0</v>
      </c>
      <c r="J76" s="1"/>
      <c r="K76" s="1"/>
      <c r="L76" s="1"/>
      <c r="M76" s="1"/>
      <c r="N76" s="1"/>
      <c r="O76" s="1"/>
    </row>
    <row r="77" spans="1:15" ht="33" hidden="1" customHeight="1">
      <c r="A77" s="56" t="s">
        <v>57</v>
      </c>
      <c r="B77" s="57"/>
      <c r="C77" s="58"/>
      <c r="D77" s="27">
        <v>703</v>
      </c>
      <c r="E77" s="11" t="s">
        <v>18</v>
      </c>
      <c r="F77" s="11" t="s">
        <v>25</v>
      </c>
      <c r="G77" s="11" t="s">
        <v>86</v>
      </c>
      <c r="H77" s="11" t="s">
        <v>58</v>
      </c>
      <c r="I77" s="28">
        <f>I78</f>
        <v>0</v>
      </c>
      <c r="J77" s="1"/>
      <c r="K77" s="1"/>
      <c r="L77" s="1"/>
      <c r="M77" s="1"/>
      <c r="N77" s="1"/>
      <c r="O77" s="1"/>
    </row>
    <row r="78" spans="1:15" ht="49.5" hidden="1" customHeight="1">
      <c r="A78" s="56" t="s">
        <v>59</v>
      </c>
      <c r="B78" s="57"/>
      <c r="C78" s="58"/>
      <c r="D78" s="27">
        <v>703</v>
      </c>
      <c r="E78" s="11" t="s">
        <v>18</v>
      </c>
      <c r="F78" s="11" t="s">
        <v>25</v>
      </c>
      <c r="G78" s="11" t="s">
        <v>86</v>
      </c>
      <c r="H78" s="11" t="s">
        <v>60</v>
      </c>
      <c r="I78" s="28">
        <v>0</v>
      </c>
      <c r="J78" s="1"/>
      <c r="K78" s="1"/>
      <c r="L78" s="1"/>
      <c r="M78" s="1"/>
      <c r="N78" s="1"/>
      <c r="O78" s="1"/>
    </row>
    <row r="79" spans="1:15" ht="15.75" hidden="1">
      <c r="A79" s="59" t="s">
        <v>29</v>
      </c>
      <c r="B79" s="60"/>
      <c r="C79" s="61"/>
      <c r="D79" s="7">
        <v>703</v>
      </c>
      <c r="E79" s="8" t="s">
        <v>19</v>
      </c>
      <c r="F79" s="8" t="s">
        <v>15</v>
      </c>
      <c r="G79" s="8" t="s">
        <v>141</v>
      </c>
      <c r="H79" s="8" t="s">
        <v>17</v>
      </c>
      <c r="I79" s="9">
        <f>I80</f>
        <v>243299.55000000002</v>
      </c>
      <c r="J79" s="1"/>
      <c r="K79" s="1"/>
      <c r="L79" s="1"/>
      <c r="M79" s="1"/>
      <c r="N79" s="1"/>
      <c r="O79" s="1"/>
    </row>
    <row r="80" spans="1:15" ht="20.25" hidden="1" customHeight="1">
      <c r="A80" s="56" t="s">
        <v>31</v>
      </c>
      <c r="B80" s="57"/>
      <c r="C80" s="58"/>
      <c r="D80" s="6">
        <v>703</v>
      </c>
      <c r="E80" s="11" t="s">
        <v>19</v>
      </c>
      <c r="F80" s="11" t="s">
        <v>30</v>
      </c>
      <c r="G80" s="11" t="s">
        <v>141</v>
      </c>
      <c r="H80" s="11" t="s">
        <v>17</v>
      </c>
      <c r="I80" s="10">
        <f>I81</f>
        <v>243299.55000000002</v>
      </c>
      <c r="J80" s="1"/>
      <c r="K80" s="1"/>
      <c r="L80" s="1"/>
      <c r="M80" s="1"/>
      <c r="N80" s="1"/>
      <c r="O80" s="1"/>
    </row>
    <row r="81" spans="1:15" ht="67.5" hidden="1" customHeight="1">
      <c r="A81" s="56" t="s">
        <v>123</v>
      </c>
      <c r="B81" s="57"/>
      <c r="C81" s="58"/>
      <c r="D81" s="6">
        <v>703</v>
      </c>
      <c r="E81" s="11" t="s">
        <v>19</v>
      </c>
      <c r="F81" s="11" t="s">
        <v>30</v>
      </c>
      <c r="G81" s="11" t="s">
        <v>148</v>
      </c>
      <c r="H81" s="11" t="s">
        <v>17</v>
      </c>
      <c r="I81" s="10">
        <f>I82+I84</f>
        <v>243299.55000000002</v>
      </c>
      <c r="J81" s="1"/>
      <c r="K81" s="1"/>
      <c r="L81" s="1"/>
      <c r="M81" s="1"/>
      <c r="N81" s="1"/>
      <c r="O81" s="1"/>
    </row>
    <row r="82" spans="1:15" ht="82.5" hidden="1" customHeight="1">
      <c r="A82" s="56" t="s">
        <v>53</v>
      </c>
      <c r="B82" s="57"/>
      <c r="C82" s="58"/>
      <c r="D82" s="6">
        <v>703</v>
      </c>
      <c r="E82" s="11" t="s">
        <v>19</v>
      </c>
      <c r="F82" s="11" t="s">
        <v>30</v>
      </c>
      <c r="G82" s="11" t="s">
        <v>148</v>
      </c>
      <c r="H82" s="11" t="s">
        <v>55</v>
      </c>
      <c r="I82" s="10">
        <f>I83</f>
        <v>212752.01</v>
      </c>
      <c r="J82" s="1"/>
      <c r="K82" s="1"/>
      <c r="L82" s="1"/>
      <c r="M82" s="1"/>
      <c r="N82" s="1"/>
      <c r="O82" s="1"/>
    </row>
    <row r="83" spans="1:15" ht="33" hidden="1" customHeight="1">
      <c r="A83" s="56" t="s">
        <v>54</v>
      </c>
      <c r="B83" s="57"/>
      <c r="C83" s="58"/>
      <c r="D83" s="6">
        <v>703</v>
      </c>
      <c r="E83" s="11" t="s">
        <v>19</v>
      </c>
      <c r="F83" s="11" t="s">
        <v>30</v>
      </c>
      <c r="G83" s="11" t="s">
        <v>148</v>
      </c>
      <c r="H83" s="11" t="s">
        <v>56</v>
      </c>
      <c r="I83" s="10">
        <v>212752.01</v>
      </c>
      <c r="J83" s="1"/>
      <c r="K83" s="1"/>
      <c r="L83" s="1"/>
      <c r="M83" s="1"/>
      <c r="N83" s="1"/>
      <c r="O83" s="1"/>
    </row>
    <row r="84" spans="1:15" ht="33.75" hidden="1" customHeight="1">
      <c r="A84" s="56" t="s">
        <v>66</v>
      </c>
      <c r="B84" s="57"/>
      <c r="C84" s="58"/>
      <c r="D84" s="6">
        <v>703</v>
      </c>
      <c r="E84" s="11" t="s">
        <v>19</v>
      </c>
      <c r="F84" s="11" t="s">
        <v>30</v>
      </c>
      <c r="G84" s="11" t="s">
        <v>148</v>
      </c>
      <c r="H84" s="11" t="s">
        <v>58</v>
      </c>
      <c r="I84" s="10">
        <f>I85</f>
        <v>30547.54</v>
      </c>
      <c r="J84" s="1"/>
      <c r="K84" s="1"/>
      <c r="L84" s="1"/>
      <c r="M84" s="1"/>
      <c r="N84" s="1"/>
      <c r="O84" s="1"/>
    </row>
    <row r="85" spans="1:15" ht="37.5" hidden="1" customHeight="1">
      <c r="A85" s="56" t="s">
        <v>59</v>
      </c>
      <c r="B85" s="57"/>
      <c r="C85" s="58"/>
      <c r="D85" s="6">
        <v>703</v>
      </c>
      <c r="E85" s="11" t="s">
        <v>19</v>
      </c>
      <c r="F85" s="11" t="s">
        <v>30</v>
      </c>
      <c r="G85" s="11" t="s">
        <v>148</v>
      </c>
      <c r="H85" s="11" t="s">
        <v>60</v>
      </c>
      <c r="I85" s="10">
        <v>30547.54</v>
      </c>
      <c r="J85" s="1"/>
      <c r="K85" s="1"/>
      <c r="L85" s="1"/>
      <c r="M85" s="1"/>
      <c r="N85" s="1"/>
      <c r="O85" s="1"/>
    </row>
    <row r="86" spans="1:15" ht="15.75" hidden="1">
      <c r="A86" s="59" t="s">
        <v>32</v>
      </c>
      <c r="B86" s="60"/>
      <c r="C86" s="61"/>
      <c r="D86" s="7">
        <v>703</v>
      </c>
      <c r="E86" s="8" t="s">
        <v>21</v>
      </c>
      <c r="F86" s="8" t="s">
        <v>15</v>
      </c>
      <c r="G86" s="8" t="s">
        <v>141</v>
      </c>
      <c r="H86" s="8" t="s">
        <v>17</v>
      </c>
      <c r="I86" s="9">
        <f>I87</f>
        <v>1250940</v>
      </c>
      <c r="J86" s="1"/>
      <c r="K86" s="1"/>
      <c r="L86" s="1"/>
      <c r="M86" s="1"/>
      <c r="N86" s="1"/>
      <c r="O86" s="1"/>
    </row>
    <row r="87" spans="1:15" ht="18.75" hidden="1" customHeight="1">
      <c r="A87" s="59" t="s">
        <v>33</v>
      </c>
      <c r="B87" s="60"/>
      <c r="C87" s="61"/>
      <c r="D87" s="7">
        <v>703</v>
      </c>
      <c r="E87" s="8" t="s">
        <v>21</v>
      </c>
      <c r="F87" s="8" t="s">
        <v>34</v>
      </c>
      <c r="G87" s="8" t="s">
        <v>141</v>
      </c>
      <c r="H87" s="8" t="s">
        <v>17</v>
      </c>
      <c r="I87" s="9">
        <f>I88+I91</f>
        <v>1250940</v>
      </c>
      <c r="J87" s="1"/>
      <c r="K87" s="1"/>
      <c r="L87" s="1"/>
      <c r="M87" s="1"/>
      <c r="N87" s="1"/>
      <c r="O87" s="1"/>
    </row>
    <row r="88" spans="1:15" ht="33.75" hidden="1" customHeight="1">
      <c r="A88" s="56" t="s">
        <v>90</v>
      </c>
      <c r="B88" s="57"/>
      <c r="C88" s="58"/>
      <c r="D88" s="30">
        <v>703</v>
      </c>
      <c r="E88" s="11" t="s">
        <v>21</v>
      </c>
      <c r="F88" s="11" t="s">
        <v>34</v>
      </c>
      <c r="G88" s="11" t="s">
        <v>89</v>
      </c>
      <c r="H88" s="11" t="s">
        <v>17</v>
      </c>
      <c r="I88" s="28">
        <f>I89</f>
        <v>0</v>
      </c>
      <c r="J88" s="1"/>
      <c r="K88" s="1"/>
      <c r="L88" s="1"/>
      <c r="M88" s="1"/>
      <c r="N88" s="1"/>
      <c r="O88" s="1"/>
    </row>
    <row r="89" spans="1:15" ht="39" hidden="1" customHeight="1">
      <c r="A89" s="56" t="s">
        <v>57</v>
      </c>
      <c r="B89" s="57"/>
      <c r="C89" s="58"/>
      <c r="D89" s="30">
        <v>703</v>
      </c>
      <c r="E89" s="11" t="s">
        <v>21</v>
      </c>
      <c r="F89" s="11" t="s">
        <v>34</v>
      </c>
      <c r="G89" s="11" t="s">
        <v>89</v>
      </c>
      <c r="H89" s="11" t="s">
        <v>58</v>
      </c>
      <c r="I89" s="28">
        <f>I90</f>
        <v>0</v>
      </c>
      <c r="J89" s="1"/>
      <c r="K89" s="1"/>
      <c r="L89" s="1"/>
      <c r="M89" s="1"/>
      <c r="N89" s="1"/>
      <c r="O89" s="1"/>
    </row>
    <row r="90" spans="1:15" ht="47.25" hidden="1" customHeight="1">
      <c r="A90" s="56" t="s">
        <v>59</v>
      </c>
      <c r="B90" s="57"/>
      <c r="C90" s="58"/>
      <c r="D90" s="30">
        <v>703</v>
      </c>
      <c r="E90" s="11" t="s">
        <v>21</v>
      </c>
      <c r="F90" s="11" t="s">
        <v>34</v>
      </c>
      <c r="G90" s="11" t="s">
        <v>89</v>
      </c>
      <c r="H90" s="11" t="s">
        <v>60</v>
      </c>
      <c r="I90" s="28">
        <v>0</v>
      </c>
      <c r="J90" s="1"/>
      <c r="K90" s="1"/>
      <c r="L90" s="1"/>
      <c r="M90" s="1"/>
      <c r="N90" s="1"/>
      <c r="O90" s="1"/>
    </row>
    <row r="91" spans="1:15" ht="54.75" hidden="1" customHeight="1">
      <c r="A91" s="85" t="s">
        <v>124</v>
      </c>
      <c r="B91" s="86"/>
      <c r="C91" s="87"/>
      <c r="D91" s="6">
        <v>703</v>
      </c>
      <c r="E91" s="11" t="s">
        <v>21</v>
      </c>
      <c r="F91" s="11" t="s">
        <v>34</v>
      </c>
      <c r="G91" s="11" t="s">
        <v>149</v>
      </c>
      <c r="H91" s="11" t="s">
        <v>17</v>
      </c>
      <c r="I91" s="10">
        <f>I92</f>
        <v>1250940</v>
      </c>
      <c r="J91" s="1"/>
      <c r="K91" s="1"/>
      <c r="L91" s="1"/>
      <c r="M91" s="1"/>
      <c r="N91" s="1"/>
      <c r="O91" s="1"/>
    </row>
    <row r="92" spans="1:15" ht="39" hidden="1" customHeight="1">
      <c r="A92" s="56" t="s">
        <v>57</v>
      </c>
      <c r="B92" s="57"/>
      <c r="C92" s="58"/>
      <c r="D92" s="6">
        <v>703</v>
      </c>
      <c r="E92" s="11" t="s">
        <v>21</v>
      </c>
      <c r="F92" s="11" t="s">
        <v>34</v>
      </c>
      <c r="G92" s="11" t="s">
        <v>149</v>
      </c>
      <c r="H92" s="11" t="s">
        <v>58</v>
      </c>
      <c r="I92" s="10">
        <f>I93</f>
        <v>1250940</v>
      </c>
      <c r="J92" s="1"/>
      <c r="K92" s="1"/>
      <c r="L92" s="1"/>
      <c r="M92" s="1"/>
      <c r="N92" s="1"/>
      <c r="O92" s="1"/>
    </row>
    <row r="93" spans="1:15" ht="36" hidden="1" customHeight="1">
      <c r="A93" s="56" t="s">
        <v>59</v>
      </c>
      <c r="B93" s="57"/>
      <c r="C93" s="58"/>
      <c r="D93" s="6">
        <v>703</v>
      </c>
      <c r="E93" s="11" t="s">
        <v>21</v>
      </c>
      <c r="F93" s="11" t="s">
        <v>34</v>
      </c>
      <c r="G93" s="11" t="s">
        <v>149</v>
      </c>
      <c r="H93" s="11" t="s">
        <v>60</v>
      </c>
      <c r="I93" s="10">
        <v>1250940</v>
      </c>
      <c r="J93" s="1"/>
      <c r="K93" s="1"/>
      <c r="L93" s="1"/>
      <c r="M93" s="1"/>
      <c r="N93" s="1"/>
      <c r="O93" s="1"/>
    </row>
    <row r="94" spans="1:15" ht="20.25" hidden="1" customHeight="1">
      <c r="A94" s="59" t="s">
        <v>35</v>
      </c>
      <c r="B94" s="60"/>
      <c r="C94" s="61"/>
      <c r="D94" s="7">
        <v>703</v>
      </c>
      <c r="E94" s="8" t="s">
        <v>36</v>
      </c>
      <c r="F94" s="8" t="s">
        <v>15</v>
      </c>
      <c r="G94" s="8" t="s">
        <v>16</v>
      </c>
      <c r="H94" s="8" t="s">
        <v>17</v>
      </c>
      <c r="I94" s="9">
        <f>I95+I99</f>
        <v>0</v>
      </c>
      <c r="J94" s="1"/>
      <c r="K94" s="1"/>
      <c r="L94" s="1"/>
      <c r="M94" s="1"/>
      <c r="N94" s="1"/>
      <c r="O94" s="1"/>
    </row>
    <row r="95" spans="1:15" ht="20.25" hidden="1" customHeight="1">
      <c r="A95" s="59" t="s">
        <v>82</v>
      </c>
      <c r="B95" s="60"/>
      <c r="C95" s="61"/>
      <c r="D95" s="7">
        <v>703</v>
      </c>
      <c r="E95" s="8" t="s">
        <v>36</v>
      </c>
      <c r="F95" s="8" t="s">
        <v>19</v>
      </c>
      <c r="G95" s="8" t="s">
        <v>16</v>
      </c>
      <c r="H95" s="8"/>
      <c r="I95" s="9">
        <f>I96</f>
        <v>0</v>
      </c>
      <c r="J95" s="1"/>
      <c r="K95" s="1"/>
      <c r="L95" s="1"/>
      <c r="M95" s="1"/>
      <c r="N95" s="1"/>
      <c r="O95" s="1"/>
    </row>
    <row r="96" spans="1:15" ht="20.25" hidden="1" customHeight="1">
      <c r="A96" s="56" t="s">
        <v>26</v>
      </c>
      <c r="B96" s="57"/>
      <c r="C96" s="58"/>
      <c r="D96" s="6">
        <v>703</v>
      </c>
      <c r="E96" s="11" t="s">
        <v>36</v>
      </c>
      <c r="F96" s="11" t="s">
        <v>19</v>
      </c>
      <c r="G96" s="11" t="s">
        <v>52</v>
      </c>
      <c r="H96" s="11" t="s">
        <v>17</v>
      </c>
      <c r="I96" s="10">
        <f>I97</f>
        <v>0</v>
      </c>
      <c r="J96" s="1"/>
      <c r="K96" s="1"/>
      <c r="L96" s="1"/>
      <c r="M96" s="1"/>
      <c r="N96" s="1"/>
      <c r="O96" s="1"/>
    </row>
    <row r="97" spans="1:15" ht="37.5" hidden="1" customHeight="1">
      <c r="A97" s="56" t="s">
        <v>66</v>
      </c>
      <c r="B97" s="57"/>
      <c r="C97" s="58"/>
      <c r="D97" s="6">
        <v>703</v>
      </c>
      <c r="E97" s="11" t="s">
        <v>36</v>
      </c>
      <c r="F97" s="11" t="s">
        <v>19</v>
      </c>
      <c r="G97" s="11" t="s">
        <v>52</v>
      </c>
      <c r="H97" s="11" t="s">
        <v>58</v>
      </c>
      <c r="I97" s="10">
        <f>I98</f>
        <v>0</v>
      </c>
      <c r="J97" s="1"/>
      <c r="K97" s="1"/>
      <c r="L97" s="1"/>
      <c r="M97" s="1"/>
      <c r="N97" s="1"/>
      <c r="O97" s="1"/>
    </row>
    <row r="98" spans="1:15" ht="37.5" hidden="1" customHeight="1">
      <c r="A98" s="56" t="s">
        <v>59</v>
      </c>
      <c r="B98" s="57"/>
      <c r="C98" s="58"/>
      <c r="D98" s="6">
        <v>703</v>
      </c>
      <c r="E98" s="11" t="s">
        <v>36</v>
      </c>
      <c r="F98" s="11" t="s">
        <v>19</v>
      </c>
      <c r="G98" s="11" t="s">
        <v>52</v>
      </c>
      <c r="H98" s="11" t="s">
        <v>60</v>
      </c>
      <c r="I98" s="10">
        <v>0</v>
      </c>
      <c r="J98" s="1"/>
      <c r="K98" s="1"/>
      <c r="L98" s="1"/>
      <c r="M98" s="1"/>
      <c r="N98" s="1"/>
      <c r="O98" s="1"/>
    </row>
    <row r="99" spans="1:15" ht="17.25" hidden="1" customHeight="1">
      <c r="A99" s="59" t="s">
        <v>37</v>
      </c>
      <c r="B99" s="60"/>
      <c r="C99" s="61"/>
      <c r="D99" s="7">
        <v>703</v>
      </c>
      <c r="E99" s="8" t="s">
        <v>36</v>
      </c>
      <c r="F99" s="8" t="s">
        <v>30</v>
      </c>
      <c r="G99" s="8" t="s">
        <v>16</v>
      </c>
      <c r="H99" s="8" t="s">
        <v>17</v>
      </c>
      <c r="I99" s="9">
        <f>I100+I103</f>
        <v>0</v>
      </c>
      <c r="J99" s="1"/>
      <c r="K99" s="1"/>
      <c r="L99" s="1"/>
      <c r="M99" s="1"/>
      <c r="N99" s="1"/>
      <c r="O99" s="1"/>
    </row>
    <row r="100" spans="1:15" ht="51.75" hidden="1" customHeight="1">
      <c r="A100" s="56" t="s">
        <v>67</v>
      </c>
      <c r="B100" s="57"/>
      <c r="C100" s="58"/>
      <c r="D100" s="6">
        <v>703</v>
      </c>
      <c r="E100" s="11" t="s">
        <v>36</v>
      </c>
      <c r="F100" s="11" t="s">
        <v>30</v>
      </c>
      <c r="G100" s="11" t="s">
        <v>52</v>
      </c>
      <c r="H100" s="11" t="s">
        <v>17</v>
      </c>
      <c r="I100" s="10">
        <f>I101</f>
        <v>0</v>
      </c>
      <c r="J100" s="1"/>
      <c r="K100" s="1"/>
      <c r="L100" s="1"/>
      <c r="M100" s="1"/>
      <c r="N100" s="1"/>
      <c r="O100" s="1"/>
    </row>
    <row r="101" spans="1:15" ht="34.5" hidden="1" customHeight="1">
      <c r="A101" s="56" t="s">
        <v>66</v>
      </c>
      <c r="B101" s="57"/>
      <c r="C101" s="58"/>
      <c r="D101" s="6">
        <v>703</v>
      </c>
      <c r="E101" s="11" t="s">
        <v>36</v>
      </c>
      <c r="F101" s="11" t="s">
        <v>30</v>
      </c>
      <c r="G101" s="11" t="s">
        <v>52</v>
      </c>
      <c r="H101" s="11" t="s">
        <v>58</v>
      </c>
      <c r="I101" s="10">
        <f>I102</f>
        <v>0</v>
      </c>
      <c r="J101" s="1"/>
      <c r="K101" s="1"/>
      <c r="L101" s="1"/>
      <c r="M101" s="1"/>
      <c r="N101" s="1"/>
      <c r="O101" s="1"/>
    </row>
    <row r="102" spans="1:15" ht="51.75" hidden="1" customHeight="1">
      <c r="A102" s="56" t="s">
        <v>59</v>
      </c>
      <c r="B102" s="57"/>
      <c r="C102" s="58"/>
      <c r="D102" s="6">
        <v>703</v>
      </c>
      <c r="E102" s="11" t="s">
        <v>36</v>
      </c>
      <c r="F102" s="11" t="s">
        <v>30</v>
      </c>
      <c r="G102" s="11" t="s">
        <v>52</v>
      </c>
      <c r="H102" s="11" t="s">
        <v>60</v>
      </c>
      <c r="I102" s="10">
        <v>0</v>
      </c>
      <c r="J102" s="1"/>
      <c r="K102" s="1"/>
      <c r="L102" s="1"/>
      <c r="M102" s="1"/>
      <c r="N102" s="1"/>
      <c r="O102" s="1"/>
    </row>
    <row r="103" spans="1:15" ht="36" hidden="1" customHeight="1">
      <c r="A103" s="56" t="s">
        <v>90</v>
      </c>
      <c r="B103" s="57"/>
      <c r="C103" s="58"/>
      <c r="D103" s="30">
        <v>703</v>
      </c>
      <c r="E103" s="11" t="s">
        <v>36</v>
      </c>
      <c r="F103" s="11" t="s">
        <v>30</v>
      </c>
      <c r="G103" s="11" t="s">
        <v>89</v>
      </c>
      <c r="H103" s="11" t="s">
        <v>17</v>
      </c>
      <c r="I103" s="28">
        <f>I104</f>
        <v>0</v>
      </c>
      <c r="J103" s="1"/>
      <c r="K103" s="1"/>
      <c r="L103" s="1"/>
      <c r="M103" s="1"/>
      <c r="N103" s="1"/>
      <c r="O103" s="1"/>
    </row>
    <row r="104" spans="1:15" ht="34.5" hidden="1" customHeight="1">
      <c r="A104" s="56" t="s">
        <v>66</v>
      </c>
      <c r="B104" s="57"/>
      <c r="C104" s="58"/>
      <c r="D104" s="30">
        <v>703</v>
      </c>
      <c r="E104" s="11" t="s">
        <v>36</v>
      </c>
      <c r="F104" s="11" t="s">
        <v>30</v>
      </c>
      <c r="G104" s="11" t="s">
        <v>89</v>
      </c>
      <c r="H104" s="11" t="s">
        <v>58</v>
      </c>
      <c r="I104" s="28">
        <f>I105</f>
        <v>0</v>
      </c>
      <c r="J104" s="1"/>
      <c r="K104" s="1"/>
      <c r="L104" s="1"/>
      <c r="M104" s="1"/>
      <c r="N104" s="1"/>
      <c r="O104" s="1"/>
    </row>
    <row r="105" spans="1:15" ht="51.75" hidden="1" customHeight="1">
      <c r="A105" s="56" t="s">
        <v>59</v>
      </c>
      <c r="B105" s="57"/>
      <c r="C105" s="58"/>
      <c r="D105" s="30">
        <v>703</v>
      </c>
      <c r="E105" s="11" t="s">
        <v>36</v>
      </c>
      <c r="F105" s="11" t="s">
        <v>30</v>
      </c>
      <c r="G105" s="11" t="s">
        <v>89</v>
      </c>
      <c r="H105" s="11" t="s">
        <v>60</v>
      </c>
      <c r="I105" s="28">
        <v>0</v>
      </c>
      <c r="J105" s="1"/>
      <c r="K105" s="1"/>
      <c r="L105" s="1"/>
      <c r="M105" s="1"/>
      <c r="N105" s="1"/>
      <c r="O105" s="1"/>
    </row>
    <row r="106" spans="1:15" ht="17.25" hidden="1" customHeight="1">
      <c r="A106" s="59" t="s">
        <v>42</v>
      </c>
      <c r="B106" s="60"/>
      <c r="C106" s="61"/>
      <c r="D106" s="7">
        <v>703</v>
      </c>
      <c r="E106" s="8" t="s">
        <v>43</v>
      </c>
      <c r="F106" s="8" t="s">
        <v>15</v>
      </c>
      <c r="G106" s="8" t="s">
        <v>141</v>
      </c>
      <c r="H106" s="8" t="s">
        <v>17</v>
      </c>
      <c r="I106" s="29">
        <f>I107</f>
        <v>2236.61</v>
      </c>
      <c r="J106" s="1"/>
      <c r="K106" s="1"/>
      <c r="L106" s="1"/>
      <c r="M106" s="1"/>
      <c r="N106" s="1"/>
      <c r="O106" s="1"/>
    </row>
    <row r="107" spans="1:15" ht="33.75" hidden="1" customHeight="1">
      <c r="A107" s="63" t="s">
        <v>45</v>
      </c>
      <c r="B107" s="64"/>
      <c r="C107" s="65"/>
      <c r="D107" s="47">
        <v>703</v>
      </c>
      <c r="E107" s="48" t="s">
        <v>43</v>
      </c>
      <c r="F107" s="48" t="s">
        <v>18</v>
      </c>
      <c r="G107" s="48" t="s">
        <v>141</v>
      </c>
      <c r="H107" s="48" t="s">
        <v>17</v>
      </c>
      <c r="I107" s="49">
        <f>I108</f>
        <v>2236.61</v>
      </c>
      <c r="J107" s="1"/>
      <c r="K107" s="1"/>
      <c r="L107" s="1"/>
      <c r="M107" s="1"/>
      <c r="N107" s="1"/>
      <c r="O107" s="1"/>
    </row>
    <row r="108" spans="1:15" ht="26.25" hidden="1" customHeight="1">
      <c r="A108" s="63" t="s">
        <v>50</v>
      </c>
      <c r="B108" s="64"/>
      <c r="C108" s="65"/>
      <c r="D108" s="47">
        <v>703</v>
      </c>
      <c r="E108" s="48" t="s">
        <v>43</v>
      </c>
      <c r="F108" s="48" t="s">
        <v>18</v>
      </c>
      <c r="G108" s="48" t="s">
        <v>150</v>
      </c>
      <c r="H108" s="48" t="s">
        <v>17</v>
      </c>
      <c r="I108" s="49">
        <f>I110</f>
        <v>2236.61</v>
      </c>
      <c r="J108" s="1"/>
      <c r="K108" s="1"/>
      <c r="L108" s="1"/>
      <c r="M108" s="1"/>
      <c r="N108" s="1"/>
      <c r="O108" s="1"/>
    </row>
    <row r="109" spans="1:15" ht="36" hidden="1" customHeight="1">
      <c r="A109" s="56" t="s">
        <v>57</v>
      </c>
      <c r="B109" s="57"/>
      <c r="C109" s="58"/>
      <c r="D109" s="27">
        <v>703</v>
      </c>
      <c r="E109" s="11" t="s">
        <v>43</v>
      </c>
      <c r="F109" s="11" t="s">
        <v>18</v>
      </c>
      <c r="G109" s="11" t="s">
        <v>150</v>
      </c>
      <c r="H109" s="11" t="s">
        <v>60</v>
      </c>
      <c r="I109" s="29">
        <f>I110</f>
        <v>2236.61</v>
      </c>
      <c r="J109" s="1"/>
      <c r="K109" s="1"/>
      <c r="L109" s="1"/>
      <c r="M109" s="1"/>
      <c r="N109" s="1"/>
      <c r="O109" s="1"/>
    </row>
    <row r="110" spans="1:15" ht="36.75" hidden="1" customHeight="1">
      <c r="A110" s="56" t="s">
        <v>59</v>
      </c>
      <c r="B110" s="57"/>
      <c r="C110" s="58"/>
      <c r="D110" s="27">
        <v>703</v>
      </c>
      <c r="E110" s="11" t="s">
        <v>43</v>
      </c>
      <c r="F110" s="11" t="s">
        <v>18</v>
      </c>
      <c r="G110" s="11" t="s">
        <v>150</v>
      </c>
      <c r="H110" s="11" t="s">
        <v>60</v>
      </c>
      <c r="I110" s="28">
        <v>2236.61</v>
      </c>
      <c r="J110" s="1"/>
      <c r="K110" s="1"/>
      <c r="L110" s="1"/>
      <c r="M110" s="1"/>
      <c r="N110" s="1"/>
      <c r="O110" s="1"/>
    </row>
    <row r="111" spans="1:15" ht="15.75" hidden="1">
      <c r="A111" s="59" t="s">
        <v>38</v>
      </c>
      <c r="B111" s="60"/>
      <c r="C111" s="61"/>
      <c r="D111" s="7">
        <v>703</v>
      </c>
      <c r="E111" s="8" t="s">
        <v>39</v>
      </c>
      <c r="F111" s="8" t="s">
        <v>15</v>
      </c>
      <c r="G111" s="8" t="s">
        <v>141</v>
      </c>
      <c r="H111" s="8" t="s">
        <v>17</v>
      </c>
      <c r="I111" s="9">
        <f>I112</f>
        <v>219182.52</v>
      </c>
      <c r="J111" s="1"/>
      <c r="K111" s="1"/>
      <c r="L111" s="1"/>
      <c r="M111" s="1"/>
      <c r="N111" s="1"/>
      <c r="O111" s="1"/>
    </row>
    <row r="112" spans="1:15" ht="18" hidden="1" customHeight="1">
      <c r="A112" s="56" t="s">
        <v>40</v>
      </c>
      <c r="B112" s="57"/>
      <c r="C112" s="58"/>
      <c r="D112" s="6">
        <v>703</v>
      </c>
      <c r="E112" s="11" t="s">
        <v>39</v>
      </c>
      <c r="F112" s="11" t="s">
        <v>18</v>
      </c>
      <c r="G112" s="11" t="s">
        <v>141</v>
      </c>
      <c r="H112" s="11" t="s">
        <v>17</v>
      </c>
      <c r="I112" s="10">
        <f>I113</f>
        <v>219182.52</v>
      </c>
      <c r="J112" s="1"/>
      <c r="K112" s="1"/>
      <c r="L112" s="1"/>
      <c r="M112" s="1"/>
      <c r="N112" s="1"/>
      <c r="O112" s="1"/>
    </row>
    <row r="113" spans="1:15" ht="48.75" hidden="1" customHeight="1">
      <c r="A113" s="56" t="s">
        <v>125</v>
      </c>
      <c r="B113" s="57"/>
      <c r="C113" s="58"/>
      <c r="D113" s="6">
        <v>703</v>
      </c>
      <c r="E113" s="11" t="s">
        <v>39</v>
      </c>
      <c r="F113" s="11" t="s">
        <v>18</v>
      </c>
      <c r="G113" s="11" t="s">
        <v>151</v>
      </c>
      <c r="H113" s="11" t="s">
        <v>17</v>
      </c>
      <c r="I113" s="10">
        <f>I114</f>
        <v>219182.52</v>
      </c>
      <c r="J113" s="1"/>
      <c r="K113" s="1"/>
      <c r="L113" s="1"/>
      <c r="M113" s="1"/>
      <c r="N113" s="1"/>
      <c r="O113" s="1"/>
    </row>
    <row r="114" spans="1:15" ht="26.25" hidden="1" customHeight="1">
      <c r="A114" s="56" t="s">
        <v>68</v>
      </c>
      <c r="B114" s="57"/>
      <c r="C114" s="58"/>
      <c r="D114" s="6">
        <v>703</v>
      </c>
      <c r="E114" s="11" t="s">
        <v>39</v>
      </c>
      <c r="F114" s="11" t="s">
        <v>18</v>
      </c>
      <c r="G114" s="11" t="s">
        <v>151</v>
      </c>
      <c r="H114" s="11" t="s">
        <v>69</v>
      </c>
      <c r="I114" s="10">
        <f>I115</f>
        <v>219182.52</v>
      </c>
      <c r="J114" s="1"/>
      <c r="K114" s="1"/>
      <c r="L114" s="1"/>
      <c r="M114" s="1"/>
      <c r="N114" s="1"/>
      <c r="O114" s="1"/>
    </row>
    <row r="115" spans="1:15" ht="33" hidden="1" customHeight="1">
      <c r="A115" s="85" t="s">
        <v>75</v>
      </c>
      <c r="B115" s="86"/>
      <c r="C115" s="87"/>
      <c r="D115" s="52">
        <v>703</v>
      </c>
      <c r="E115" s="31" t="s">
        <v>39</v>
      </c>
      <c r="F115" s="31" t="s">
        <v>18</v>
      </c>
      <c r="G115" s="31" t="s">
        <v>151</v>
      </c>
      <c r="H115" s="31" t="s">
        <v>76</v>
      </c>
      <c r="I115" s="32">
        <v>219182.52</v>
      </c>
      <c r="J115" s="1"/>
      <c r="K115" s="1"/>
      <c r="L115" s="1"/>
      <c r="M115" s="1"/>
      <c r="N115" s="1"/>
      <c r="O115" s="1"/>
    </row>
    <row r="116" spans="1:15" ht="52.5" hidden="1" customHeight="1">
      <c r="A116" s="59" t="s">
        <v>41</v>
      </c>
      <c r="B116" s="60"/>
      <c r="C116" s="61"/>
      <c r="D116" s="7">
        <v>703</v>
      </c>
      <c r="E116" s="8" t="s">
        <v>15</v>
      </c>
      <c r="F116" s="8" t="s">
        <v>15</v>
      </c>
      <c r="G116" s="8" t="s">
        <v>141</v>
      </c>
      <c r="H116" s="8" t="s">
        <v>17</v>
      </c>
      <c r="I116" s="9">
        <f>I117</f>
        <v>4650179.88</v>
      </c>
      <c r="J116" s="1"/>
      <c r="K116" s="1"/>
      <c r="L116" s="1"/>
      <c r="M116" s="1"/>
      <c r="N116" s="1"/>
      <c r="O116" s="1"/>
    </row>
    <row r="117" spans="1:15" ht="17.25" hidden="1" customHeight="1">
      <c r="A117" s="59" t="s">
        <v>42</v>
      </c>
      <c r="B117" s="60"/>
      <c r="C117" s="61"/>
      <c r="D117" s="7">
        <v>703</v>
      </c>
      <c r="E117" s="8" t="s">
        <v>43</v>
      </c>
      <c r="F117" s="8" t="s">
        <v>15</v>
      </c>
      <c r="G117" s="8" t="s">
        <v>141</v>
      </c>
      <c r="H117" s="8" t="s">
        <v>17</v>
      </c>
      <c r="I117" s="9">
        <f>I118</f>
        <v>4650179.88</v>
      </c>
      <c r="J117" s="1"/>
      <c r="K117" s="1"/>
      <c r="L117" s="1"/>
      <c r="M117" s="1"/>
      <c r="N117" s="1"/>
      <c r="O117" s="1"/>
    </row>
    <row r="118" spans="1:15" ht="33.75" hidden="1" customHeight="1">
      <c r="A118" s="59" t="s">
        <v>45</v>
      </c>
      <c r="B118" s="60"/>
      <c r="C118" s="61"/>
      <c r="D118" s="7">
        <v>703</v>
      </c>
      <c r="E118" s="8" t="s">
        <v>43</v>
      </c>
      <c r="F118" s="8" t="s">
        <v>18</v>
      </c>
      <c r="G118" s="8" t="s">
        <v>141</v>
      </c>
      <c r="H118" s="8" t="s">
        <v>17</v>
      </c>
      <c r="I118" s="9">
        <f>I119+I122+I127+I132+I139</f>
        <v>4650179.88</v>
      </c>
      <c r="J118" s="1"/>
      <c r="K118" s="1"/>
      <c r="L118" s="1"/>
      <c r="M118" s="1"/>
      <c r="N118" s="1"/>
      <c r="O118" s="1"/>
    </row>
    <row r="119" spans="1:15" ht="36" hidden="1" customHeight="1">
      <c r="A119" s="59" t="s">
        <v>50</v>
      </c>
      <c r="B119" s="60"/>
      <c r="C119" s="61"/>
      <c r="D119" s="7">
        <v>703</v>
      </c>
      <c r="E119" s="8" t="s">
        <v>43</v>
      </c>
      <c r="F119" s="8" t="s">
        <v>18</v>
      </c>
      <c r="G119" s="8" t="s">
        <v>51</v>
      </c>
      <c r="H119" s="8" t="s">
        <v>17</v>
      </c>
      <c r="I119" s="9">
        <f>I121</f>
        <v>0</v>
      </c>
      <c r="J119" s="1"/>
      <c r="K119" s="1"/>
      <c r="L119" s="1"/>
      <c r="M119" s="1"/>
      <c r="N119" s="1"/>
      <c r="O119" s="1"/>
    </row>
    <row r="120" spans="1:15" ht="36" hidden="1" customHeight="1">
      <c r="A120" s="56" t="s">
        <v>57</v>
      </c>
      <c r="B120" s="57"/>
      <c r="C120" s="58"/>
      <c r="D120" s="6">
        <v>703</v>
      </c>
      <c r="E120" s="11" t="s">
        <v>43</v>
      </c>
      <c r="F120" s="11" t="s">
        <v>18</v>
      </c>
      <c r="G120" s="11" t="s">
        <v>51</v>
      </c>
      <c r="H120" s="11" t="s">
        <v>60</v>
      </c>
      <c r="I120" s="9">
        <f>I121</f>
        <v>0</v>
      </c>
      <c r="J120" s="1"/>
      <c r="K120" s="1"/>
      <c r="L120" s="1"/>
      <c r="M120" s="1"/>
      <c r="N120" s="1"/>
      <c r="O120" s="1"/>
    </row>
    <row r="121" spans="1:15" ht="48" hidden="1" customHeight="1">
      <c r="A121" s="56" t="s">
        <v>59</v>
      </c>
      <c r="B121" s="57"/>
      <c r="C121" s="58"/>
      <c r="D121" s="6">
        <v>703</v>
      </c>
      <c r="E121" s="11" t="s">
        <v>43</v>
      </c>
      <c r="F121" s="11" t="s">
        <v>18</v>
      </c>
      <c r="G121" s="11" t="s">
        <v>51</v>
      </c>
      <c r="H121" s="11" t="s">
        <v>60</v>
      </c>
      <c r="I121" s="10"/>
      <c r="J121" s="1"/>
      <c r="K121" s="1"/>
      <c r="L121" s="1"/>
      <c r="M121" s="1"/>
      <c r="N121" s="1"/>
      <c r="O121" s="1"/>
    </row>
    <row r="122" spans="1:15" ht="80.25" hidden="1" customHeight="1">
      <c r="A122" s="59" t="s">
        <v>126</v>
      </c>
      <c r="B122" s="60"/>
      <c r="C122" s="61"/>
      <c r="D122" s="7">
        <v>703</v>
      </c>
      <c r="E122" s="8" t="s">
        <v>43</v>
      </c>
      <c r="F122" s="8" t="s">
        <v>18</v>
      </c>
      <c r="G122" s="8" t="s">
        <v>152</v>
      </c>
      <c r="H122" s="8" t="s">
        <v>17</v>
      </c>
      <c r="I122" s="9">
        <f>I123+I125</f>
        <v>573114.24</v>
      </c>
      <c r="J122" s="1"/>
      <c r="K122" s="1"/>
      <c r="L122" s="1"/>
      <c r="M122" s="1"/>
      <c r="N122" s="1"/>
      <c r="O122" s="1"/>
    </row>
    <row r="123" spans="1:15" ht="82.5" hidden="1" customHeight="1">
      <c r="A123" s="56" t="s">
        <v>53</v>
      </c>
      <c r="B123" s="57"/>
      <c r="C123" s="58"/>
      <c r="D123" s="6">
        <v>703</v>
      </c>
      <c r="E123" s="11" t="s">
        <v>43</v>
      </c>
      <c r="F123" s="11" t="s">
        <v>18</v>
      </c>
      <c r="G123" s="11" t="s">
        <v>152</v>
      </c>
      <c r="H123" s="11" t="s">
        <v>55</v>
      </c>
      <c r="I123" s="10">
        <f>I124</f>
        <v>558714.24</v>
      </c>
      <c r="J123" s="1"/>
      <c r="K123" s="1"/>
      <c r="L123" s="1"/>
      <c r="M123" s="1"/>
      <c r="N123" s="1"/>
      <c r="O123" s="1"/>
    </row>
    <row r="124" spans="1:15" ht="34.5" hidden="1" customHeight="1">
      <c r="A124" s="56" t="s">
        <v>70</v>
      </c>
      <c r="B124" s="57"/>
      <c r="C124" s="58"/>
      <c r="D124" s="6">
        <v>703</v>
      </c>
      <c r="E124" s="11" t="s">
        <v>43</v>
      </c>
      <c r="F124" s="11" t="s">
        <v>18</v>
      </c>
      <c r="G124" s="11" t="s">
        <v>152</v>
      </c>
      <c r="H124" s="11" t="s">
        <v>71</v>
      </c>
      <c r="I124" s="10">
        <v>558714.24</v>
      </c>
      <c r="J124" s="1"/>
      <c r="K124" s="1"/>
      <c r="L124" s="1"/>
      <c r="M124" s="1"/>
      <c r="N124" s="1"/>
      <c r="O124" s="1"/>
    </row>
    <row r="125" spans="1:15" ht="34.5" hidden="1" customHeight="1">
      <c r="A125" s="56" t="s">
        <v>66</v>
      </c>
      <c r="B125" s="57"/>
      <c r="C125" s="58"/>
      <c r="D125" s="6">
        <v>703</v>
      </c>
      <c r="E125" s="11" t="s">
        <v>43</v>
      </c>
      <c r="F125" s="11" t="s">
        <v>18</v>
      </c>
      <c r="G125" s="11" t="s">
        <v>152</v>
      </c>
      <c r="H125" s="11" t="s">
        <v>58</v>
      </c>
      <c r="I125" s="10">
        <f>I126</f>
        <v>14400</v>
      </c>
      <c r="J125" s="1"/>
      <c r="K125" s="1"/>
      <c r="L125" s="1"/>
      <c r="M125" s="1"/>
      <c r="N125" s="1"/>
      <c r="O125" s="1"/>
    </row>
    <row r="126" spans="1:15" ht="36" hidden="1" customHeight="1">
      <c r="A126" s="56" t="s">
        <v>59</v>
      </c>
      <c r="B126" s="57"/>
      <c r="C126" s="58"/>
      <c r="D126" s="6">
        <v>703</v>
      </c>
      <c r="E126" s="11" t="s">
        <v>43</v>
      </c>
      <c r="F126" s="11" t="s">
        <v>18</v>
      </c>
      <c r="G126" s="11" t="s">
        <v>152</v>
      </c>
      <c r="H126" s="11" t="s">
        <v>60</v>
      </c>
      <c r="I126" s="10">
        <v>14400</v>
      </c>
      <c r="J126" s="1"/>
      <c r="K126" s="1"/>
      <c r="L126" s="1"/>
      <c r="M126" s="1"/>
      <c r="N126" s="1"/>
      <c r="O126" s="1"/>
    </row>
    <row r="127" spans="1:15" ht="37.5" hidden="1" customHeight="1">
      <c r="A127" s="63" t="s">
        <v>45</v>
      </c>
      <c r="B127" s="64"/>
      <c r="C127" s="65"/>
      <c r="D127" s="47">
        <v>703</v>
      </c>
      <c r="E127" s="48" t="s">
        <v>43</v>
      </c>
      <c r="F127" s="48" t="s">
        <v>18</v>
      </c>
      <c r="G127" s="48" t="s">
        <v>153</v>
      </c>
      <c r="H127" s="48" t="s">
        <v>17</v>
      </c>
      <c r="I127" s="49">
        <f>I128+I130</f>
        <v>390888.13</v>
      </c>
      <c r="J127" s="1"/>
      <c r="K127" s="1"/>
      <c r="L127" s="1"/>
      <c r="M127" s="1"/>
      <c r="N127" s="1"/>
      <c r="O127" s="1"/>
    </row>
    <row r="128" spans="1:15" ht="83.25" hidden="1" customHeight="1">
      <c r="A128" s="56" t="s">
        <v>53</v>
      </c>
      <c r="B128" s="57"/>
      <c r="C128" s="58"/>
      <c r="D128" s="6">
        <v>703</v>
      </c>
      <c r="E128" s="11" t="s">
        <v>43</v>
      </c>
      <c r="F128" s="11" t="s">
        <v>18</v>
      </c>
      <c r="G128" s="11" t="s">
        <v>153</v>
      </c>
      <c r="H128" s="11" t="s">
        <v>55</v>
      </c>
      <c r="I128" s="10">
        <f>I129</f>
        <v>385608.13</v>
      </c>
      <c r="J128" s="1"/>
      <c r="K128" s="1"/>
      <c r="L128" s="1"/>
      <c r="M128" s="1"/>
      <c r="N128" s="1"/>
      <c r="O128" s="1"/>
    </row>
    <row r="129" spans="1:15" ht="24.75" hidden="1" customHeight="1">
      <c r="A129" s="56" t="s">
        <v>70</v>
      </c>
      <c r="B129" s="57"/>
      <c r="C129" s="58"/>
      <c r="D129" s="6">
        <v>703</v>
      </c>
      <c r="E129" s="11" t="s">
        <v>43</v>
      </c>
      <c r="F129" s="11" t="s">
        <v>18</v>
      </c>
      <c r="G129" s="11" t="s">
        <v>153</v>
      </c>
      <c r="H129" s="11" t="s">
        <v>71</v>
      </c>
      <c r="I129" s="10">
        <v>385608.13</v>
      </c>
      <c r="J129" s="1"/>
      <c r="K129" s="1"/>
      <c r="L129" s="1"/>
      <c r="M129" s="1"/>
      <c r="N129" s="1"/>
      <c r="O129" s="1"/>
    </row>
    <row r="130" spans="1:15" ht="35.25" hidden="1" customHeight="1">
      <c r="A130" s="56" t="s">
        <v>66</v>
      </c>
      <c r="B130" s="57"/>
      <c r="C130" s="58"/>
      <c r="D130" s="6">
        <v>703</v>
      </c>
      <c r="E130" s="11" t="s">
        <v>43</v>
      </c>
      <c r="F130" s="11" t="s">
        <v>18</v>
      </c>
      <c r="G130" s="11" t="s">
        <v>153</v>
      </c>
      <c r="H130" s="11" t="s">
        <v>58</v>
      </c>
      <c r="I130" s="10">
        <f>I131</f>
        <v>5280</v>
      </c>
      <c r="J130" s="1"/>
      <c r="K130" s="1"/>
      <c r="L130" s="1"/>
      <c r="M130" s="1"/>
      <c r="N130" s="1"/>
      <c r="O130" s="1"/>
    </row>
    <row r="131" spans="1:15" ht="34.5" hidden="1" customHeight="1">
      <c r="A131" s="56" t="s">
        <v>59</v>
      </c>
      <c r="B131" s="57"/>
      <c r="C131" s="58"/>
      <c r="D131" s="6">
        <v>703</v>
      </c>
      <c r="E131" s="11" t="s">
        <v>43</v>
      </c>
      <c r="F131" s="11" t="s">
        <v>18</v>
      </c>
      <c r="G131" s="11" t="s">
        <v>153</v>
      </c>
      <c r="H131" s="11" t="s">
        <v>60</v>
      </c>
      <c r="I131" s="10">
        <v>5280</v>
      </c>
      <c r="J131" s="1"/>
      <c r="K131" s="1"/>
      <c r="L131" s="1"/>
      <c r="M131" s="1"/>
      <c r="N131" s="1"/>
      <c r="O131" s="1"/>
    </row>
    <row r="132" spans="1:15" ht="34.5" hidden="1" customHeight="1">
      <c r="A132" s="63" t="s">
        <v>45</v>
      </c>
      <c r="B132" s="64"/>
      <c r="C132" s="65"/>
      <c r="D132" s="7">
        <v>703</v>
      </c>
      <c r="E132" s="8" t="s">
        <v>43</v>
      </c>
      <c r="F132" s="8" t="s">
        <v>18</v>
      </c>
      <c r="G132" s="8" t="s">
        <v>154</v>
      </c>
      <c r="H132" s="8" t="s">
        <v>17</v>
      </c>
      <c r="I132" s="9">
        <f>I133+I135+I137</f>
        <v>3686177.51</v>
      </c>
      <c r="J132" s="1"/>
      <c r="K132" s="1"/>
      <c r="L132" s="1"/>
      <c r="M132" s="1"/>
      <c r="N132" s="1"/>
      <c r="O132" s="1"/>
    </row>
    <row r="133" spans="1:15" ht="82.5" hidden="1" customHeight="1">
      <c r="A133" s="56" t="s">
        <v>53</v>
      </c>
      <c r="B133" s="57"/>
      <c r="C133" s="58"/>
      <c r="D133" s="6">
        <v>703</v>
      </c>
      <c r="E133" s="11" t="s">
        <v>43</v>
      </c>
      <c r="F133" s="11" t="s">
        <v>18</v>
      </c>
      <c r="G133" s="11" t="s">
        <v>154</v>
      </c>
      <c r="H133" s="11" t="s">
        <v>55</v>
      </c>
      <c r="I133" s="10">
        <f>I134</f>
        <v>2780439.23</v>
      </c>
      <c r="J133" s="1"/>
      <c r="K133" s="1"/>
      <c r="L133" s="1"/>
      <c r="M133" s="1"/>
      <c r="N133" s="1"/>
      <c r="O133" s="1"/>
    </row>
    <row r="134" spans="1:15" ht="24" hidden="1" customHeight="1">
      <c r="A134" s="56" t="s">
        <v>70</v>
      </c>
      <c r="B134" s="57"/>
      <c r="C134" s="58"/>
      <c r="D134" s="6">
        <v>703</v>
      </c>
      <c r="E134" s="11" t="s">
        <v>43</v>
      </c>
      <c r="F134" s="11" t="s">
        <v>18</v>
      </c>
      <c r="G134" s="11" t="s">
        <v>154</v>
      </c>
      <c r="H134" s="11" t="s">
        <v>71</v>
      </c>
      <c r="I134" s="10">
        <v>2780439.23</v>
      </c>
      <c r="J134" s="1"/>
      <c r="K134" s="1"/>
      <c r="L134" s="1"/>
      <c r="M134" s="1"/>
      <c r="N134" s="1"/>
      <c r="O134" s="1"/>
    </row>
    <row r="135" spans="1:15" ht="36" hidden="1" customHeight="1">
      <c r="A135" s="56" t="s">
        <v>66</v>
      </c>
      <c r="B135" s="57"/>
      <c r="C135" s="58"/>
      <c r="D135" s="6">
        <v>703</v>
      </c>
      <c r="E135" s="11" t="s">
        <v>43</v>
      </c>
      <c r="F135" s="11" t="s">
        <v>18</v>
      </c>
      <c r="G135" s="11" t="s">
        <v>154</v>
      </c>
      <c r="H135" s="11" t="s">
        <v>58</v>
      </c>
      <c r="I135" s="10">
        <f>I136</f>
        <v>902360.28</v>
      </c>
      <c r="J135" s="1"/>
      <c r="K135" s="1"/>
      <c r="L135" s="1"/>
      <c r="M135" s="1"/>
      <c r="N135" s="1"/>
      <c r="O135" s="1"/>
    </row>
    <row r="136" spans="1:15" ht="32.25" hidden="1" customHeight="1">
      <c r="A136" s="56" t="s">
        <v>59</v>
      </c>
      <c r="B136" s="57"/>
      <c r="C136" s="58"/>
      <c r="D136" s="6">
        <v>703</v>
      </c>
      <c r="E136" s="11" t="s">
        <v>43</v>
      </c>
      <c r="F136" s="11" t="s">
        <v>18</v>
      </c>
      <c r="G136" s="11" t="s">
        <v>154</v>
      </c>
      <c r="H136" s="11" t="s">
        <v>60</v>
      </c>
      <c r="I136" s="10">
        <v>902360.28</v>
      </c>
      <c r="J136" s="1"/>
      <c r="K136" s="1"/>
      <c r="L136" s="1"/>
      <c r="M136" s="1"/>
      <c r="N136" s="1"/>
      <c r="O136" s="1"/>
    </row>
    <row r="137" spans="1:15" ht="18.75" hidden="1" customHeight="1">
      <c r="A137" s="56" t="s">
        <v>61</v>
      </c>
      <c r="B137" s="57"/>
      <c r="C137" s="58"/>
      <c r="D137" s="6">
        <v>703</v>
      </c>
      <c r="E137" s="11" t="s">
        <v>43</v>
      </c>
      <c r="F137" s="11" t="s">
        <v>18</v>
      </c>
      <c r="G137" s="11" t="s">
        <v>154</v>
      </c>
      <c r="H137" s="11" t="s">
        <v>62</v>
      </c>
      <c r="I137" s="10">
        <f>I138</f>
        <v>3378</v>
      </c>
      <c r="J137" s="1"/>
      <c r="K137" s="1"/>
      <c r="L137" s="1"/>
      <c r="M137" s="1"/>
      <c r="N137" s="1"/>
      <c r="O137" s="1"/>
    </row>
    <row r="138" spans="1:15" ht="15.75" hidden="1">
      <c r="A138" s="56" t="s">
        <v>63</v>
      </c>
      <c r="B138" s="57"/>
      <c r="C138" s="58"/>
      <c r="D138" s="6">
        <v>703</v>
      </c>
      <c r="E138" s="11" t="s">
        <v>43</v>
      </c>
      <c r="F138" s="11" t="s">
        <v>18</v>
      </c>
      <c r="G138" s="11" t="s">
        <v>154</v>
      </c>
      <c r="H138" s="11" t="s">
        <v>64</v>
      </c>
      <c r="I138" s="10">
        <v>3378</v>
      </c>
      <c r="J138" s="1"/>
      <c r="K138" s="1"/>
      <c r="L138" s="1"/>
      <c r="M138" s="1"/>
      <c r="N138" s="1"/>
      <c r="O138" s="1"/>
    </row>
    <row r="139" spans="1:15" ht="33" hidden="1" customHeight="1">
      <c r="A139" s="59" t="s">
        <v>72</v>
      </c>
      <c r="B139" s="60"/>
      <c r="C139" s="61"/>
      <c r="D139" s="7">
        <v>703</v>
      </c>
      <c r="E139" s="8" t="s">
        <v>43</v>
      </c>
      <c r="F139" s="8" t="s">
        <v>18</v>
      </c>
      <c r="G139" s="8" t="s">
        <v>73</v>
      </c>
      <c r="H139" s="8" t="s">
        <v>17</v>
      </c>
      <c r="I139" s="9">
        <f>I140</f>
        <v>0</v>
      </c>
      <c r="J139" s="1"/>
      <c r="K139" s="1"/>
      <c r="L139" s="1"/>
      <c r="M139" s="1"/>
      <c r="N139" s="1"/>
      <c r="O139" s="1"/>
    </row>
    <row r="140" spans="1:15" ht="34.5" hidden="1" customHeight="1">
      <c r="A140" s="56" t="s">
        <v>66</v>
      </c>
      <c r="B140" s="57"/>
      <c r="C140" s="58"/>
      <c r="D140" s="6">
        <v>703</v>
      </c>
      <c r="E140" s="11" t="s">
        <v>43</v>
      </c>
      <c r="F140" s="11" t="s">
        <v>18</v>
      </c>
      <c r="G140" s="11" t="s">
        <v>49</v>
      </c>
      <c r="H140" s="11" t="s">
        <v>58</v>
      </c>
      <c r="I140" s="10">
        <f>I141</f>
        <v>0</v>
      </c>
      <c r="J140" s="1"/>
      <c r="K140" s="1"/>
      <c r="L140" s="1"/>
      <c r="M140" s="1"/>
      <c r="N140" s="1"/>
      <c r="O140" s="1"/>
    </row>
    <row r="141" spans="1:15" ht="49.5" hidden="1" customHeight="1">
      <c r="A141" s="56" t="s">
        <v>59</v>
      </c>
      <c r="B141" s="57"/>
      <c r="C141" s="58"/>
      <c r="D141" s="6">
        <v>703</v>
      </c>
      <c r="E141" s="11" t="s">
        <v>43</v>
      </c>
      <c r="F141" s="11" t="s">
        <v>18</v>
      </c>
      <c r="G141" s="11" t="s">
        <v>49</v>
      </c>
      <c r="H141" s="11" t="s">
        <v>60</v>
      </c>
      <c r="I141" s="10">
        <v>0</v>
      </c>
      <c r="J141" s="1"/>
      <c r="K141" s="1"/>
      <c r="L141" s="1"/>
      <c r="M141" s="1"/>
      <c r="N141" s="1"/>
      <c r="O141" s="1"/>
    </row>
    <row r="142" spans="1:15" ht="23.25" hidden="1" customHeight="1">
      <c r="A142" s="18"/>
      <c r="B142" s="18"/>
      <c r="C142" s="18"/>
      <c r="D142" s="15"/>
      <c r="E142" s="19"/>
      <c r="F142" s="19"/>
      <c r="G142" s="19"/>
      <c r="H142" s="19"/>
      <c r="I142" s="16"/>
      <c r="J142" s="1"/>
      <c r="K142" s="1"/>
      <c r="L142" s="1"/>
      <c r="M142" s="1"/>
      <c r="N142" s="1"/>
      <c r="O142" s="1"/>
    </row>
    <row r="143" spans="1:15" ht="15.75" hidden="1">
      <c r="A143" s="1"/>
      <c r="E143" s="2"/>
      <c r="F143" s="2"/>
      <c r="G143" s="55" t="s">
        <v>127</v>
      </c>
      <c r="H143" s="55"/>
      <c r="I143" s="55"/>
      <c r="J143" s="55"/>
      <c r="K143" s="1"/>
      <c r="L143" s="1"/>
      <c r="M143" s="1"/>
      <c r="N143" s="1"/>
      <c r="O143" s="1"/>
    </row>
    <row r="144" spans="1:15" ht="15.75" hidden="1">
      <c r="A144" s="1"/>
      <c r="E144" s="2"/>
      <c r="F144" s="55" t="s">
        <v>103</v>
      </c>
      <c r="G144" s="55"/>
      <c r="H144" s="55"/>
      <c r="I144" s="55"/>
      <c r="J144" s="55"/>
      <c r="K144" s="1"/>
      <c r="L144" s="1"/>
      <c r="M144" s="1"/>
      <c r="N144" s="1"/>
      <c r="O144" s="1"/>
    </row>
    <row r="145" spans="1:15" ht="15.75" hidden="1">
      <c r="A145" s="1"/>
      <c r="E145" s="2"/>
      <c r="F145" s="55" t="s">
        <v>108</v>
      </c>
      <c r="G145" s="55"/>
      <c r="H145" s="55"/>
      <c r="I145" s="55"/>
      <c r="J145" s="55"/>
      <c r="K145" s="1"/>
      <c r="L145" s="1"/>
      <c r="M145" s="1"/>
      <c r="N145" s="1"/>
      <c r="O145" s="1"/>
    </row>
    <row r="146" spans="1:15" ht="15.75" hidden="1">
      <c r="A146" s="1"/>
      <c r="E146" s="2"/>
      <c r="F146" s="55" t="s">
        <v>104</v>
      </c>
      <c r="G146" s="55"/>
      <c r="H146" s="55"/>
      <c r="I146" s="55"/>
      <c r="J146" s="55"/>
      <c r="K146" s="1"/>
      <c r="L146" s="1"/>
      <c r="M146" s="1"/>
      <c r="N146" s="1"/>
      <c r="O146" s="1"/>
    </row>
    <row r="147" spans="1:15" ht="15.75" hidden="1">
      <c r="A147" s="1"/>
      <c r="E147" s="2"/>
      <c r="F147" s="55" t="s">
        <v>105</v>
      </c>
      <c r="G147" s="55"/>
      <c r="H147" s="55"/>
      <c r="I147" s="55"/>
      <c r="J147" s="55"/>
      <c r="K147" s="1"/>
      <c r="L147" s="1"/>
      <c r="M147" s="1"/>
      <c r="N147" s="1"/>
      <c r="O147" s="1"/>
    </row>
    <row r="148" spans="1:15" ht="15.75" hidden="1">
      <c r="A148" s="1"/>
      <c r="E148" s="2"/>
      <c r="F148" s="55" t="s">
        <v>106</v>
      </c>
      <c r="G148" s="55"/>
      <c r="H148" s="55"/>
      <c r="I148" s="55"/>
      <c r="J148" s="55"/>
      <c r="K148" s="1"/>
      <c r="L148" s="1"/>
      <c r="M148" s="1"/>
      <c r="N148" s="1"/>
      <c r="O148" s="1"/>
    </row>
    <row r="149" spans="1:15" ht="15.75" hidden="1">
      <c r="A149" s="1"/>
      <c r="E149" s="2"/>
      <c r="F149" s="55" t="s">
        <v>109</v>
      </c>
      <c r="G149" s="55"/>
      <c r="H149" s="55"/>
      <c r="I149" s="55"/>
      <c r="J149" s="55"/>
      <c r="K149" s="1"/>
      <c r="L149" s="1"/>
      <c r="M149" s="1"/>
      <c r="N149" s="1"/>
      <c r="O149" s="1"/>
    </row>
    <row r="150" spans="1:15" ht="15.75" hidden="1">
      <c r="F150" s="55" t="s">
        <v>0</v>
      </c>
      <c r="G150" s="55"/>
      <c r="H150" s="55"/>
      <c r="I150" s="55"/>
      <c r="J150" s="55"/>
    </row>
    <row r="151" spans="1:15" ht="15.75" hidden="1">
      <c r="F151" s="53" t="s">
        <v>107</v>
      </c>
      <c r="G151" s="53"/>
      <c r="H151" s="53"/>
      <c r="I151" s="53"/>
      <c r="J151" s="53"/>
    </row>
    <row r="152" spans="1:15" ht="15.75" hidden="1">
      <c r="A152" s="1"/>
      <c r="B152" s="1"/>
      <c r="C152" s="2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</row>
    <row r="153" spans="1:15" ht="45.75" hidden="1" customHeight="1">
      <c r="A153" s="36"/>
      <c r="B153" s="54" t="s">
        <v>128</v>
      </c>
      <c r="C153" s="54"/>
      <c r="D153" s="54"/>
      <c r="E153" s="54"/>
      <c r="F153" s="54"/>
      <c r="G153" s="54"/>
      <c r="H153" s="54"/>
      <c r="I153" s="54"/>
      <c r="J153" s="1"/>
      <c r="K153" s="1"/>
      <c r="L153" s="1"/>
      <c r="M153" s="1"/>
      <c r="N153" s="1"/>
      <c r="O153" s="1"/>
    </row>
    <row r="154" spans="1:15" ht="18" hidden="1" customHeight="1">
      <c r="A154" s="36"/>
      <c r="B154" s="35"/>
      <c r="C154" s="35"/>
      <c r="D154" s="35"/>
      <c r="E154" s="35"/>
      <c r="F154" s="35"/>
      <c r="G154" s="35"/>
      <c r="H154" s="35"/>
      <c r="I154" s="35"/>
      <c r="J154" s="1"/>
      <c r="K154" s="1"/>
      <c r="L154" s="1"/>
      <c r="M154" s="1"/>
      <c r="N154" s="1"/>
      <c r="O154" s="1"/>
    </row>
    <row r="155" spans="1:15" ht="15.75" hidden="1">
      <c r="A155" s="88" t="s">
        <v>9</v>
      </c>
      <c r="B155" s="88"/>
      <c r="C155" s="88"/>
      <c r="D155" s="3"/>
      <c r="E155" s="66" t="s">
        <v>1</v>
      </c>
      <c r="F155" s="66"/>
      <c r="G155" s="66"/>
      <c r="H155" s="66"/>
      <c r="I155" s="66"/>
      <c r="J155" s="66"/>
      <c r="K155" s="1"/>
      <c r="L155" s="1"/>
      <c r="M155" s="1"/>
      <c r="N155" s="1"/>
      <c r="O155" s="1"/>
    </row>
    <row r="156" spans="1:15" ht="15.75" hidden="1" customHeight="1">
      <c r="A156" s="88"/>
      <c r="B156" s="88"/>
      <c r="C156" s="88"/>
      <c r="D156" s="89" t="s">
        <v>8</v>
      </c>
      <c r="E156" s="67" t="s">
        <v>2</v>
      </c>
      <c r="F156" s="67"/>
      <c r="G156" s="67"/>
      <c r="H156" s="67"/>
      <c r="I156" s="67"/>
      <c r="J156" s="67"/>
      <c r="K156" s="1"/>
      <c r="L156" s="1"/>
      <c r="M156" s="1"/>
      <c r="N156" s="1"/>
      <c r="O156" s="1"/>
    </row>
    <row r="157" spans="1:15" ht="15.75" hidden="1">
      <c r="A157" s="88"/>
      <c r="B157" s="88"/>
      <c r="C157" s="88"/>
      <c r="D157" s="89"/>
      <c r="E157" s="67"/>
      <c r="F157" s="67"/>
      <c r="G157" s="67"/>
      <c r="H157" s="67"/>
      <c r="I157" s="67"/>
      <c r="J157" s="67"/>
      <c r="K157" s="1"/>
      <c r="L157" s="1"/>
      <c r="M157" s="1"/>
      <c r="N157" s="1"/>
      <c r="O157" s="1"/>
    </row>
    <row r="158" spans="1:15" ht="29.25" hidden="1" customHeight="1">
      <c r="A158" s="88"/>
      <c r="B158" s="88"/>
      <c r="C158" s="88"/>
      <c r="D158" s="89"/>
      <c r="E158" s="4" t="s">
        <v>3</v>
      </c>
      <c r="F158" s="5" t="s">
        <v>4</v>
      </c>
      <c r="G158" s="5" t="s">
        <v>5</v>
      </c>
      <c r="H158" s="5" t="s">
        <v>6</v>
      </c>
      <c r="I158" s="21" t="s">
        <v>99</v>
      </c>
      <c r="J158" s="21" t="s">
        <v>102</v>
      </c>
      <c r="K158" s="1"/>
      <c r="L158" s="1"/>
      <c r="M158" s="1"/>
      <c r="N158" s="1"/>
      <c r="O158" s="1"/>
    </row>
    <row r="159" spans="1:15" ht="15.75" hidden="1">
      <c r="A159" s="89">
        <v>1</v>
      </c>
      <c r="B159" s="89"/>
      <c r="C159" s="89"/>
      <c r="D159" s="6">
        <v>2</v>
      </c>
      <c r="E159" s="6">
        <v>3</v>
      </c>
      <c r="F159" s="6">
        <v>4</v>
      </c>
      <c r="G159" s="6">
        <v>5</v>
      </c>
      <c r="H159" s="6">
        <v>6</v>
      </c>
      <c r="I159" s="6">
        <v>7</v>
      </c>
      <c r="J159" s="20">
        <v>8</v>
      </c>
      <c r="K159" s="1"/>
      <c r="L159" s="1"/>
      <c r="M159" s="1"/>
      <c r="N159" s="1"/>
      <c r="O159" s="1"/>
    </row>
    <row r="160" spans="1:15" ht="15.75" hidden="1">
      <c r="A160" s="68" t="s">
        <v>10</v>
      </c>
      <c r="B160" s="69"/>
      <c r="C160" s="70"/>
      <c r="D160" s="7"/>
      <c r="E160" s="7"/>
      <c r="F160" s="7"/>
      <c r="G160" s="7"/>
      <c r="H160" s="7"/>
      <c r="I160" s="9">
        <f>I161+I162+I219</f>
        <v>10525850.01</v>
      </c>
      <c r="J160" s="9">
        <f>J161+J162+J219</f>
        <v>10596844.219999999</v>
      </c>
      <c r="K160" s="1"/>
      <c r="L160" s="1"/>
      <c r="M160" s="1"/>
      <c r="N160" s="1"/>
      <c r="O160" s="1"/>
    </row>
    <row r="161" spans="1:15" ht="15.75" hidden="1">
      <c r="A161" s="68" t="s">
        <v>81</v>
      </c>
      <c r="B161" s="69"/>
      <c r="C161" s="70"/>
      <c r="D161" s="8" t="s">
        <v>17</v>
      </c>
      <c r="E161" s="8" t="s">
        <v>15</v>
      </c>
      <c r="F161" s="8" t="s">
        <v>15</v>
      </c>
      <c r="G161" s="8" t="s">
        <v>141</v>
      </c>
      <c r="H161" s="8" t="s">
        <v>17</v>
      </c>
      <c r="I161" s="9">
        <v>64899.73</v>
      </c>
      <c r="J161" s="9">
        <v>133049.45000000001</v>
      </c>
      <c r="K161" s="1"/>
      <c r="L161" s="1"/>
      <c r="M161" s="1"/>
      <c r="N161" s="1"/>
      <c r="O161" s="1"/>
    </row>
    <row r="162" spans="1:15" ht="51.75" hidden="1" customHeight="1">
      <c r="A162" s="59" t="s">
        <v>11</v>
      </c>
      <c r="B162" s="60"/>
      <c r="C162" s="61"/>
      <c r="D162" s="7">
        <v>703</v>
      </c>
      <c r="E162" s="8" t="s">
        <v>15</v>
      </c>
      <c r="F162" s="8" t="s">
        <v>15</v>
      </c>
      <c r="G162" s="8" t="s">
        <v>141</v>
      </c>
      <c r="H162" s="8" t="s">
        <v>17</v>
      </c>
      <c r="I162" s="9">
        <f>I163+I192+I199+I204+I209+I214</f>
        <v>5810770.3999999994</v>
      </c>
      <c r="J162" s="9">
        <f>J163+J192+J199+J204+J209+J214</f>
        <v>5813614.8899999997</v>
      </c>
      <c r="K162" s="1"/>
      <c r="L162" s="1"/>
      <c r="M162" s="1"/>
      <c r="N162" s="1"/>
      <c r="O162" s="1"/>
    </row>
    <row r="163" spans="1:15" ht="19.5" hidden="1" customHeight="1">
      <c r="A163" s="68" t="s">
        <v>12</v>
      </c>
      <c r="B163" s="69"/>
      <c r="C163" s="70"/>
      <c r="D163" s="7">
        <v>703</v>
      </c>
      <c r="E163" s="8" t="s">
        <v>18</v>
      </c>
      <c r="F163" s="8" t="s">
        <v>15</v>
      </c>
      <c r="G163" s="8" t="s">
        <v>141</v>
      </c>
      <c r="H163" s="8" t="s">
        <v>17</v>
      </c>
      <c r="I163" s="9">
        <f>I164+I168+I176+I186</f>
        <v>4029644.5</v>
      </c>
      <c r="J163" s="9">
        <f>J164+J168+J176+J186</f>
        <v>4024094.78</v>
      </c>
      <c r="K163" s="1"/>
      <c r="L163" s="1"/>
      <c r="M163" s="1"/>
      <c r="N163" s="1"/>
      <c r="O163" s="1"/>
    </row>
    <row r="164" spans="1:15" ht="51" hidden="1" customHeight="1">
      <c r="A164" s="59" t="s">
        <v>13</v>
      </c>
      <c r="B164" s="60"/>
      <c r="C164" s="61"/>
      <c r="D164" s="7">
        <v>703</v>
      </c>
      <c r="E164" s="8" t="s">
        <v>18</v>
      </c>
      <c r="F164" s="8" t="s">
        <v>19</v>
      </c>
      <c r="G164" s="8" t="s">
        <v>141</v>
      </c>
      <c r="H164" s="8" t="s">
        <v>17</v>
      </c>
      <c r="I164" s="9">
        <f t="shared" ref="I164:J166" si="0">I165</f>
        <v>805639.06</v>
      </c>
      <c r="J164" s="9">
        <f t="shared" si="0"/>
        <v>805639.06</v>
      </c>
      <c r="K164" s="1"/>
      <c r="L164" s="1"/>
      <c r="M164" s="1"/>
      <c r="N164" s="1"/>
      <c r="O164" s="1"/>
    </row>
    <row r="165" spans="1:15" ht="66.75" hidden="1" customHeight="1">
      <c r="A165" s="59" t="s">
        <v>129</v>
      </c>
      <c r="B165" s="60"/>
      <c r="C165" s="61"/>
      <c r="D165" s="7">
        <v>703</v>
      </c>
      <c r="E165" s="8" t="s">
        <v>18</v>
      </c>
      <c r="F165" s="8" t="s">
        <v>19</v>
      </c>
      <c r="G165" s="7" t="s">
        <v>142</v>
      </c>
      <c r="H165" s="8" t="s">
        <v>17</v>
      </c>
      <c r="I165" s="9">
        <f t="shared" si="0"/>
        <v>805639.06</v>
      </c>
      <c r="J165" s="9">
        <f t="shared" si="0"/>
        <v>805639.06</v>
      </c>
      <c r="K165" s="1"/>
      <c r="L165" s="1"/>
      <c r="M165" s="1"/>
      <c r="N165" s="1"/>
      <c r="O165" s="1"/>
    </row>
    <row r="166" spans="1:15" ht="82.5" hidden="1" customHeight="1">
      <c r="A166" s="56" t="s">
        <v>53</v>
      </c>
      <c r="B166" s="57"/>
      <c r="C166" s="58"/>
      <c r="D166" s="6">
        <v>703</v>
      </c>
      <c r="E166" s="11" t="s">
        <v>18</v>
      </c>
      <c r="F166" s="11" t="s">
        <v>19</v>
      </c>
      <c r="G166" s="6" t="s">
        <v>142</v>
      </c>
      <c r="H166" s="6">
        <v>100</v>
      </c>
      <c r="I166" s="10">
        <f t="shared" si="0"/>
        <v>805639.06</v>
      </c>
      <c r="J166" s="10">
        <f t="shared" si="0"/>
        <v>805639.06</v>
      </c>
      <c r="K166" s="1"/>
      <c r="L166" s="1"/>
      <c r="M166" s="1"/>
      <c r="N166" s="1"/>
      <c r="O166" s="1"/>
    </row>
    <row r="167" spans="1:15" ht="34.5" hidden="1" customHeight="1">
      <c r="A167" s="56" t="s">
        <v>54</v>
      </c>
      <c r="B167" s="57"/>
      <c r="C167" s="58"/>
      <c r="D167" s="6">
        <v>703</v>
      </c>
      <c r="E167" s="11" t="s">
        <v>18</v>
      </c>
      <c r="F167" s="11" t="s">
        <v>19</v>
      </c>
      <c r="G167" s="6" t="s">
        <v>142</v>
      </c>
      <c r="H167" s="6">
        <v>120</v>
      </c>
      <c r="I167" s="10">
        <v>805639.06</v>
      </c>
      <c r="J167" s="10">
        <v>805639.06</v>
      </c>
      <c r="K167" s="1"/>
      <c r="L167" s="1"/>
      <c r="M167" s="1"/>
      <c r="N167" s="1"/>
      <c r="O167" s="1"/>
    </row>
    <row r="168" spans="1:15" ht="66.75" hidden="1" customHeight="1">
      <c r="A168" s="59" t="s">
        <v>20</v>
      </c>
      <c r="B168" s="60"/>
      <c r="C168" s="61"/>
      <c r="D168" s="7">
        <v>703</v>
      </c>
      <c r="E168" s="8" t="s">
        <v>18</v>
      </c>
      <c r="F168" s="8" t="s">
        <v>21</v>
      </c>
      <c r="G168" s="8" t="s">
        <v>141</v>
      </c>
      <c r="H168" s="8" t="s">
        <v>17</v>
      </c>
      <c r="I168" s="9">
        <f>I169</f>
        <v>3185928.44</v>
      </c>
      <c r="J168" s="9">
        <f>J169</f>
        <v>3104744.42</v>
      </c>
      <c r="K168" s="1"/>
      <c r="L168" s="1"/>
      <c r="M168" s="1"/>
      <c r="N168" s="1"/>
      <c r="O168" s="1"/>
    </row>
    <row r="169" spans="1:15" ht="37.5" hidden="1" customHeight="1">
      <c r="A169" s="59" t="s">
        <v>14</v>
      </c>
      <c r="B169" s="60"/>
      <c r="C169" s="61"/>
      <c r="D169" s="7">
        <v>703</v>
      </c>
      <c r="E169" s="8" t="s">
        <v>18</v>
      </c>
      <c r="F169" s="8" t="s">
        <v>21</v>
      </c>
      <c r="G169" s="8" t="s">
        <v>143</v>
      </c>
      <c r="H169" s="8" t="s">
        <v>17</v>
      </c>
      <c r="I169" s="9">
        <f>I170+I172+I174</f>
        <v>3185928.44</v>
      </c>
      <c r="J169" s="9">
        <f>J170+J172+J174</f>
        <v>3104744.42</v>
      </c>
      <c r="K169" s="1"/>
      <c r="L169" s="1"/>
      <c r="M169" s="1"/>
      <c r="N169" s="1"/>
      <c r="O169" s="1"/>
    </row>
    <row r="170" spans="1:15" ht="98.25" hidden="1" customHeight="1">
      <c r="A170" s="56" t="s">
        <v>53</v>
      </c>
      <c r="B170" s="57"/>
      <c r="C170" s="58"/>
      <c r="D170" s="6">
        <v>703</v>
      </c>
      <c r="E170" s="11" t="s">
        <v>18</v>
      </c>
      <c r="F170" s="11" t="s">
        <v>21</v>
      </c>
      <c r="G170" s="11" t="s">
        <v>143</v>
      </c>
      <c r="H170" s="11" t="s">
        <v>55</v>
      </c>
      <c r="I170" s="10">
        <f>I171</f>
        <v>2657723.12</v>
      </c>
      <c r="J170" s="10">
        <f>J171</f>
        <v>2657723.12</v>
      </c>
      <c r="K170" s="1"/>
      <c r="L170" s="1"/>
      <c r="M170" s="1"/>
      <c r="N170" s="1"/>
      <c r="O170" s="1"/>
    </row>
    <row r="171" spans="1:15" ht="34.5" hidden="1" customHeight="1">
      <c r="A171" s="56" t="s">
        <v>54</v>
      </c>
      <c r="B171" s="57"/>
      <c r="C171" s="58"/>
      <c r="D171" s="6">
        <v>703</v>
      </c>
      <c r="E171" s="11" t="s">
        <v>18</v>
      </c>
      <c r="F171" s="11" t="s">
        <v>21</v>
      </c>
      <c r="G171" s="11" t="s">
        <v>143</v>
      </c>
      <c r="H171" s="11" t="s">
        <v>56</v>
      </c>
      <c r="I171" s="10">
        <v>2657723.12</v>
      </c>
      <c r="J171" s="10">
        <v>2657723.12</v>
      </c>
      <c r="K171" s="1"/>
      <c r="L171" s="1"/>
      <c r="M171" s="1"/>
      <c r="N171" s="1"/>
      <c r="O171" s="1"/>
    </row>
    <row r="172" spans="1:15" ht="36" hidden="1" customHeight="1">
      <c r="A172" s="56" t="s">
        <v>57</v>
      </c>
      <c r="B172" s="57"/>
      <c r="C172" s="58"/>
      <c r="D172" s="6">
        <v>703</v>
      </c>
      <c r="E172" s="11" t="s">
        <v>18</v>
      </c>
      <c r="F172" s="11" t="s">
        <v>21</v>
      </c>
      <c r="G172" s="11" t="s">
        <v>143</v>
      </c>
      <c r="H172" s="11" t="s">
        <v>58</v>
      </c>
      <c r="I172" s="10">
        <f>I173</f>
        <v>352501.32</v>
      </c>
      <c r="J172" s="10">
        <f>J173</f>
        <v>271317.3</v>
      </c>
      <c r="K172" s="1"/>
      <c r="L172" s="1"/>
      <c r="M172" s="1"/>
      <c r="N172" s="1"/>
      <c r="O172" s="1"/>
    </row>
    <row r="173" spans="1:15" ht="33" hidden="1" customHeight="1">
      <c r="A173" s="56" t="s">
        <v>59</v>
      </c>
      <c r="B173" s="57"/>
      <c r="C173" s="58"/>
      <c r="D173" s="6">
        <v>703</v>
      </c>
      <c r="E173" s="11" t="s">
        <v>18</v>
      </c>
      <c r="F173" s="11" t="s">
        <v>21</v>
      </c>
      <c r="G173" s="11" t="s">
        <v>143</v>
      </c>
      <c r="H173" s="11" t="s">
        <v>60</v>
      </c>
      <c r="I173" s="10">
        <v>352501.32</v>
      </c>
      <c r="J173" s="10">
        <v>271317.3</v>
      </c>
      <c r="K173" s="1"/>
      <c r="L173" s="1"/>
      <c r="M173" s="1"/>
      <c r="N173" s="1"/>
      <c r="O173" s="1"/>
    </row>
    <row r="174" spans="1:15" ht="24" hidden="1" customHeight="1">
      <c r="A174" s="56" t="s">
        <v>61</v>
      </c>
      <c r="B174" s="57"/>
      <c r="C174" s="58"/>
      <c r="D174" s="6">
        <v>703</v>
      </c>
      <c r="E174" s="11" t="s">
        <v>18</v>
      </c>
      <c r="F174" s="11" t="s">
        <v>21</v>
      </c>
      <c r="G174" s="11" t="s">
        <v>143</v>
      </c>
      <c r="H174" s="11" t="s">
        <v>62</v>
      </c>
      <c r="I174" s="10">
        <f>I175</f>
        <v>175704</v>
      </c>
      <c r="J174" s="10">
        <f>J175</f>
        <v>175704</v>
      </c>
      <c r="K174" s="1"/>
      <c r="L174" s="1"/>
      <c r="M174" s="1"/>
      <c r="N174" s="1"/>
      <c r="O174" s="1"/>
    </row>
    <row r="175" spans="1:15" ht="15.75" hidden="1">
      <c r="A175" s="82" t="s">
        <v>63</v>
      </c>
      <c r="B175" s="83"/>
      <c r="C175" s="84"/>
      <c r="D175" s="6">
        <v>703</v>
      </c>
      <c r="E175" s="11" t="s">
        <v>18</v>
      </c>
      <c r="F175" s="11" t="s">
        <v>21</v>
      </c>
      <c r="G175" s="11" t="s">
        <v>143</v>
      </c>
      <c r="H175" s="11" t="s">
        <v>64</v>
      </c>
      <c r="I175" s="10">
        <v>175704</v>
      </c>
      <c r="J175" s="10">
        <v>175704</v>
      </c>
      <c r="K175" s="1"/>
      <c r="L175" s="1"/>
      <c r="M175" s="1"/>
      <c r="N175" s="1"/>
      <c r="O175" s="1"/>
    </row>
    <row r="176" spans="1:15" ht="49.5" hidden="1" customHeight="1">
      <c r="A176" s="59" t="s">
        <v>83</v>
      </c>
      <c r="B176" s="60"/>
      <c r="C176" s="61"/>
      <c r="D176" s="7">
        <v>703</v>
      </c>
      <c r="E176" s="8" t="s">
        <v>18</v>
      </c>
      <c r="F176" s="8" t="s">
        <v>84</v>
      </c>
      <c r="G176" s="8" t="s">
        <v>141</v>
      </c>
      <c r="H176" s="8" t="s">
        <v>17</v>
      </c>
      <c r="I176" s="9">
        <f>I177+I180+I183</f>
        <v>26577</v>
      </c>
      <c r="J176" s="9">
        <f>J177+J180+J183</f>
        <v>102211.3</v>
      </c>
      <c r="K176" s="1"/>
      <c r="L176" s="1"/>
      <c r="M176" s="1"/>
      <c r="N176" s="1"/>
      <c r="O176" s="1"/>
    </row>
    <row r="177" spans="1:15" ht="36" hidden="1" customHeight="1">
      <c r="A177" s="59" t="s">
        <v>92</v>
      </c>
      <c r="B177" s="60"/>
      <c r="C177" s="61"/>
      <c r="D177" s="7">
        <v>703</v>
      </c>
      <c r="E177" s="8" t="s">
        <v>18</v>
      </c>
      <c r="F177" s="8" t="s">
        <v>84</v>
      </c>
      <c r="G177" s="8" t="s">
        <v>144</v>
      </c>
      <c r="H177" s="8" t="s">
        <v>17</v>
      </c>
      <c r="I177" s="9">
        <f>I178</f>
        <v>26472</v>
      </c>
      <c r="J177" s="9">
        <f>J178</f>
        <v>26472</v>
      </c>
      <c r="K177" s="1"/>
      <c r="L177" s="1"/>
      <c r="M177" s="1"/>
      <c r="N177" s="1"/>
      <c r="O177" s="1"/>
    </row>
    <row r="178" spans="1:15" ht="21.75" hidden="1" customHeight="1">
      <c r="A178" s="56" t="s">
        <v>77</v>
      </c>
      <c r="B178" s="57"/>
      <c r="C178" s="58"/>
      <c r="D178" s="6">
        <v>703</v>
      </c>
      <c r="E178" s="11" t="s">
        <v>18</v>
      </c>
      <c r="F178" s="11" t="s">
        <v>84</v>
      </c>
      <c r="G178" s="11" t="s">
        <v>144</v>
      </c>
      <c r="H178" s="11" t="s">
        <v>78</v>
      </c>
      <c r="I178" s="10">
        <f>I179</f>
        <v>26472</v>
      </c>
      <c r="J178" s="10">
        <f>J179</f>
        <v>26472</v>
      </c>
      <c r="K178" s="1"/>
      <c r="L178" s="1"/>
      <c r="M178" s="1"/>
      <c r="N178" s="1"/>
      <c r="O178" s="1"/>
    </row>
    <row r="179" spans="1:15" ht="21" hidden="1" customHeight="1">
      <c r="A179" s="56" t="s">
        <v>79</v>
      </c>
      <c r="B179" s="57"/>
      <c r="C179" s="58"/>
      <c r="D179" s="6">
        <v>703</v>
      </c>
      <c r="E179" s="11" t="s">
        <v>18</v>
      </c>
      <c r="F179" s="11" t="s">
        <v>84</v>
      </c>
      <c r="G179" s="11" t="s">
        <v>144</v>
      </c>
      <c r="H179" s="11" t="s">
        <v>80</v>
      </c>
      <c r="I179" s="10">
        <v>26472</v>
      </c>
      <c r="J179" s="10">
        <v>26472</v>
      </c>
      <c r="K179" s="1"/>
      <c r="L179" s="1"/>
      <c r="M179" s="1"/>
      <c r="N179" s="1"/>
      <c r="O179" s="1"/>
    </row>
    <row r="180" spans="1:15" ht="54.75" hidden="1" customHeight="1">
      <c r="A180" s="59" t="s">
        <v>83</v>
      </c>
      <c r="B180" s="60"/>
      <c r="C180" s="61"/>
      <c r="D180" s="7">
        <v>703</v>
      </c>
      <c r="E180" s="8" t="s">
        <v>18</v>
      </c>
      <c r="F180" s="8" t="s">
        <v>84</v>
      </c>
      <c r="G180" s="8" t="s">
        <v>155</v>
      </c>
      <c r="H180" s="8" t="s">
        <v>17</v>
      </c>
      <c r="I180" s="29">
        <f>I181</f>
        <v>0</v>
      </c>
      <c r="J180" s="29">
        <f>J181</f>
        <v>75634.3</v>
      </c>
      <c r="K180" s="1"/>
      <c r="L180" s="1"/>
      <c r="M180" s="1"/>
      <c r="N180" s="1"/>
      <c r="O180" s="1"/>
    </row>
    <row r="181" spans="1:15" ht="23.25" hidden="1" customHeight="1">
      <c r="A181" s="56" t="s">
        <v>77</v>
      </c>
      <c r="B181" s="57"/>
      <c r="C181" s="58"/>
      <c r="D181" s="34">
        <v>703</v>
      </c>
      <c r="E181" s="11" t="s">
        <v>18</v>
      </c>
      <c r="F181" s="11" t="s">
        <v>84</v>
      </c>
      <c r="G181" s="11" t="s">
        <v>155</v>
      </c>
      <c r="H181" s="11" t="s">
        <v>78</v>
      </c>
      <c r="I181" s="28">
        <f>I182</f>
        <v>0</v>
      </c>
      <c r="J181" s="28">
        <f>J182</f>
        <v>75634.3</v>
      </c>
      <c r="K181" s="1"/>
      <c r="L181" s="1"/>
      <c r="M181" s="1"/>
      <c r="N181" s="1"/>
      <c r="O181" s="1"/>
    </row>
    <row r="182" spans="1:15" ht="20.25" hidden="1" customHeight="1">
      <c r="A182" s="56" t="s">
        <v>79</v>
      </c>
      <c r="B182" s="57"/>
      <c r="C182" s="58"/>
      <c r="D182" s="34">
        <v>703</v>
      </c>
      <c r="E182" s="11" t="s">
        <v>18</v>
      </c>
      <c r="F182" s="11" t="s">
        <v>84</v>
      </c>
      <c r="G182" s="11" t="s">
        <v>155</v>
      </c>
      <c r="H182" s="11" t="s">
        <v>80</v>
      </c>
      <c r="I182" s="28">
        <v>0</v>
      </c>
      <c r="J182" s="28">
        <v>75634.3</v>
      </c>
      <c r="K182" s="1"/>
      <c r="L182" s="1"/>
      <c r="M182" s="1"/>
      <c r="N182" s="1"/>
      <c r="O182" s="1"/>
    </row>
    <row r="183" spans="1:15" ht="69" hidden="1" customHeight="1">
      <c r="A183" s="59" t="s">
        <v>93</v>
      </c>
      <c r="B183" s="60"/>
      <c r="C183" s="61"/>
      <c r="D183" s="23">
        <v>703</v>
      </c>
      <c r="E183" s="24" t="s">
        <v>18</v>
      </c>
      <c r="F183" s="24" t="s">
        <v>84</v>
      </c>
      <c r="G183" s="24" t="s">
        <v>145</v>
      </c>
      <c r="H183" s="24" t="s">
        <v>17</v>
      </c>
      <c r="I183" s="25">
        <f t="shared" ref="I183:J184" si="1">I184</f>
        <v>105</v>
      </c>
      <c r="J183" s="25">
        <f t="shared" si="1"/>
        <v>105</v>
      </c>
      <c r="K183" s="1"/>
      <c r="L183" s="1"/>
      <c r="M183" s="1"/>
      <c r="N183" s="1"/>
      <c r="O183" s="1"/>
    </row>
    <row r="184" spans="1:15" ht="19.5" hidden="1" customHeight="1">
      <c r="A184" s="56" t="s">
        <v>77</v>
      </c>
      <c r="B184" s="57"/>
      <c r="C184" s="58"/>
      <c r="D184" s="12">
        <v>703</v>
      </c>
      <c r="E184" s="13" t="s">
        <v>18</v>
      </c>
      <c r="F184" s="13" t="s">
        <v>84</v>
      </c>
      <c r="G184" s="13" t="s">
        <v>145</v>
      </c>
      <c r="H184" s="13" t="s">
        <v>78</v>
      </c>
      <c r="I184" s="14">
        <f t="shared" si="1"/>
        <v>105</v>
      </c>
      <c r="J184" s="14">
        <f t="shared" si="1"/>
        <v>105</v>
      </c>
      <c r="K184" s="1"/>
      <c r="L184" s="1"/>
      <c r="M184" s="1"/>
      <c r="N184" s="1"/>
      <c r="O184" s="1"/>
    </row>
    <row r="185" spans="1:15" ht="31.5" hidden="1">
      <c r="A185" s="56" t="s">
        <v>85</v>
      </c>
      <c r="B185" s="57"/>
      <c r="C185" s="58"/>
      <c r="D185" s="6">
        <v>703</v>
      </c>
      <c r="E185" s="11" t="s">
        <v>18</v>
      </c>
      <c r="F185" s="11" t="s">
        <v>84</v>
      </c>
      <c r="G185" s="13" t="s">
        <v>145</v>
      </c>
      <c r="H185" s="11" t="s">
        <v>80</v>
      </c>
      <c r="I185" s="10">
        <v>105</v>
      </c>
      <c r="J185" s="10">
        <v>105</v>
      </c>
      <c r="K185" s="1"/>
      <c r="L185" s="1"/>
      <c r="M185" s="1"/>
      <c r="N185" s="1"/>
      <c r="O185" s="1"/>
    </row>
    <row r="186" spans="1:15" ht="15.75" hidden="1">
      <c r="A186" s="68" t="s">
        <v>24</v>
      </c>
      <c r="B186" s="69"/>
      <c r="C186" s="70"/>
      <c r="D186" s="7">
        <v>703</v>
      </c>
      <c r="E186" s="8" t="s">
        <v>18</v>
      </c>
      <c r="F186" s="8" t="s">
        <v>25</v>
      </c>
      <c r="G186" s="8" t="s">
        <v>141</v>
      </c>
      <c r="H186" s="8" t="s">
        <v>17</v>
      </c>
      <c r="I186" s="9">
        <f>I187+I189</f>
        <v>11500</v>
      </c>
      <c r="J186" s="9">
        <f>J187+J189</f>
        <v>11500</v>
      </c>
      <c r="K186" s="1"/>
      <c r="L186" s="1"/>
      <c r="M186" s="1"/>
      <c r="N186" s="1"/>
      <c r="O186" s="1"/>
    </row>
    <row r="187" spans="1:15" ht="20.25" hidden="1" customHeight="1">
      <c r="A187" s="82" t="s">
        <v>26</v>
      </c>
      <c r="B187" s="83"/>
      <c r="C187" s="84"/>
      <c r="D187" s="6">
        <v>703</v>
      </c>
      <c r="E187" s="11" t="s">
        <v>18</v>
      </c>
      <c r="F187" s="11" t="s">
        <v>25</v>
      </c>
      <c r="G187" s="11" t="s">
        <v>27</v>
      </c>
      <c r="H187" s="11" t="s">
        <v>17</v>
      </c>
      <c r="I187" s="10">
        <f>I188</f>
        <v>0</v>
      </c>
      <c r="J187" s="10">
        <f>J188</f>
        <v>0</v>
      </c>
      <c r="K187" s="1"/>
      <c r="L187" s="1"/>
      <c r="M187" s="1"/>
      <c r="N187" s="1"/>
      <c r="O187" s="1"/>
    </row>
    <row r="188" spans="1:15" ht="48" hidden="1" customHeight="1">
      <c r="A188" s="56" t="s">
        <v>22</v>
      </c>
      <c r="B188" s="57"/>
      <c r="C188" s="58"/>
      <c r="D188" s="6">
        <v>703</v>
      </c>
      <c r="E188" s="11" t="s">
        <v>18</v>
      </c>
      <c r="F188" s="11" t="s">
        <v>25</v>
      </c>
      <c r="G188" s="11" t="s">
        <v>27</v>
      </c>
      <c r="H188" s="11" t="s">
        <v>23</v>
      </c>
      <c r="I188" s="10">
        <v>0</v>
      </c>
      <c r="J188" s="10">
        <v>0</v>
      </c>
      <c r="K188" s="1"/>
      <c r="L188" s="1"/>
      <c r="M188" s="1"/>
      <c r="N188" s="1"/>
      <c r="O188" s="1"/>
    </row>
    <row r="189" spans="1:15" ht="33.75" hidden="1" customHeight="1">
      <c r="A189" s="56" t="s">
        <v>28</v>
      </c>
      <c r="B189" s="57"/>
      <c r="C189" s="58"/>
      <c r="D189" s="12">
        <v>703</v>
      </c>
      <c r="E189" s="13" t="s">
        <v>18</v>
      </c>
      <c r="F189" s="13" t="s">
        <v>25</v>
      </c>
      <c r="G189" s="13" t="s">
        <v>147</v>
      </c>
      <c r="H189" s="13" t="s">
        <v>17</v>
      </c>
      <c r="I189" s="14">
        <f>I190</f>
        <v>11500</v>
      </c>
      <c r="J189" s="14">
        <f>J190</f>
        <v>11500</v>
      </c>
      <c r="K189" s="1"/>
      <c r="L189" s="1"/>
      <c r="M189" s="1"/>
      <c r="N189" s="1"/>
      <c r="O189" s="1"/>
    </row>
    <row r="190" spans="1:15" ht="20.25" hidden="1" customHeight="1">
      <c r="A190" s="56" t="s">
        <v>61</v>
      </c>
      <c r="B190" s="57"/>
      <c r="C190" s="58"/>
      <c r="D190" s="12">
        <v>703</v>
      </c>
      <c r="E190" s="13" t="s">
        <v>18</v>
      </c>
      <c r="F190" s="13" t="s">
        <v>65</v>
      </c>
      <c r="G190" s="13" t="s">
        <v>147</v>
      </c>
      <c r="H190" s="13" t="s">
        <v>62</v>
      </c>
      <c r="I190" s="14">
        <f>I191</f>
        <v>11500</v>
      </c>
      <c r="J190" s="14">
        <f>J191</f>
        <v>11500</v>
      </c>
      <c r="K190" s="1"/>
      <c r="L190" s="1"/>
      <c r="M190" s="1"/>
      <c r="N190" s="1"/>
      <c r="O190" s="1"/>
    </row>
    <row r="191" spans="1:15" ht="15.75" hidden="1">
      <c r="A191" s="82" t="s">
        <v>63</v>
      </c>
      <c r="B191" s="83"/>
      <c r="C191" s="84"/>
      <c r="D191" s="6">
        <v>703</v>
      </c>
      <c r="E191" s="11" t="s">
        <v>18</v>
      </c>
      <c r="F191" s="11" t="s">
        <v>25</v>
      </c>
      <c r="G191" s="11" t="s">
        <v>147</v>
      </c>
      <c r="H191" s="11" t="s">
        <v>64</v>
      </c>
      <c r="I191" s="10">
        <v>11500</v>
      </c>
      <c r="J191" s="10">
        <v>11500</v>
      </c>
      <c r="K191" s="1"/>
      <c r="L191" s="1"/>
      <c r="M191" s="1"/>
      <c r="N191" s="1"/>
      <c r="O191" s="1"/>
    </row>
    <row r="192" spans="1:15" ht="15.75" hidden="1">
      <c r="A192" s="59" t="s">
        <v>29</v>
      </c>
      <c r="B192" s="60"/>
      <c r="C192" s="61"/>
      <c r="D192" s="7">
        <v>703</v>
      </c>
      <c r="E192" s="8" t="s">
        <v>19</v>
      </c>
      <c r="F192" s="8" t="s">
        <v>15</v>
      </c>
      <c r="G192" s="8" t="s">
        <v>141</v>
      </c>
      <c r="H192" s="8" t="s">
        <v>17</v>
      </c>
      <c r="I192" s="9">
        <f>I193</f>
        <v>251046.77000000002</v>
      </c>
      <c r="J192" s="9">
        <f>J193</f>
        <v>259440.98</v>
      </c>
      <c r="K192" s="1"/>
      <c r="L192" s="1"/>
      <c r="M192" s="1"/>
      <c r="N192" s="1"/>
      <c r="O192" s="1"/>
    </row>
    <row r="193" spans="1:15" ht="24" hidden="1" customHeight="1">
      <c r="A193" s="56" t="s">
        <v>31</v>
      </c>
      <c r="B193" s="57"/>
      <c r="C193" s="58"/>
      <c r="D193" s="6">
        <v>703</v>
      </c>
      <c r="E193" s="11" t="s">
        <v>19</v>
      </c>
      <c r="F193" s="11" t="s">
        <v>30</v>
      </c>
      <c r="G193" s="11" t="s">
        <v>141</v>
      </c>
      <c r="H193" s="11" t="s">
        <v>17</v>
      </c>
      <c r="I193" s="10">
        <f>I194</f>
        <v>251046.77000000002</v>
      </c>
      <c r="J193" s="10">
        <f>J194</f>
        <v>259440.98</v>
      </c>
      <c r="K193" s="1"/>
      <c r="L193" s="1"/>
      <c r="M193" s="1"/>
      <c r="N193" s="1"/>
      <c r="O193" s="1"/>
    </row>
    <row r="194" spans="1:15" ht="65.25" hidden="1" customHeight="1">
      <c r="A194" s="56" t="s">
        <v>130</v>
      </c>
      <c r="B194" s="57"/>
      <c r="C194" s="58"/>
      <c r="D194" s="6">
        <v>703</v>
      </c>
      <c r="E194" s="11" t="s">
        <v>19</v>
      </c>
      <c r="F194" s="11" t="s">
        <v>30</v>
      </c>
      <c r="G194" s="11" t="s">
        <v>148</v>
      </c>
      <c r="H194" s="11" t="s">
        <v>17</v>
      </c>
      <c r="I194" s="10">
        <f>I195+I197</f>
        <v>251046.77000000002</v>
      </c>
      <c r="J194" s="10">
        <f>J195+J197</f>
        <v>259440.98</v>
      </c>
      <c r="K194" s="1"/>
      <c r="L194" s="1"/>
      <c r="M194" s="1"/>
      <c r="N194" s="1"/>
      <c r="O194" s="1"/>
    </row>
    <row r="195" spans="1:15" ht="84.75" hidden="1" customHeight="1">
      <c r="A195" s="56" t="s">
        <v>53</v>
      </c>
      <c r="B195" s="57"/>
      <c r="C195" s="58"/>
      <c r="D195" s="6">
        <v>703</v>
      </c>
      <c r="E195" s="11" t="s">
        <v>19</v>
      </c>
      <c r="F195" s="11" t="s">
        <v>30</v>
      </c>
      <c r="G195" s="11" t="s">
        <v>148</v>
      </c>
      <c r="H195" s="11" t="s">
        <v>55</v>
      </c>
      <c r="I195" s="10">
        <f>I196</f>
        <v>212752.01</v>
      </c>
      <c r="J195" s="10">
        <f>J196</f>
        <v>212752.01</v>
      </c>
      <c r="K195" s="1"/>
      <c r="L195" s="1"/>
      <c r="M195" s="1"/>
      <c r="N195" s="1"/>
      <c r="O195" s="1"/>
    </row>
    <row r="196" spans="1:15" ht="38.25" hidden="1" customHeight="1">
      <c r="A196" s="56" t="s">
        <v>54</v>
      </c>
      <c r="B196" s="57"/>
      <c r="C196" s="58"/>
      <c r="D196" s="6">
        <v>703</v>
      </c>
      <c r="E196" s="11" t="s">
        <v>19</v>
      </c>
      <c r="F196" s="11" t="s">
        <v>30</v>
      </c>
      <c r="G196" s="11" t="s">
        <v>148</v>
      </c>
      <c r="H196" s="11" t="s">
        <v>56</v>
      </c>
      <c r="I196" s="10">
        <v>212752.01</v>
      </c>
      <c r="J196" s="10">
        <v>212752.01</v>
      </c>
      <c r="K196" s="1"/>
      <c r="L196" s="1"/>
      <c r="M196" s="1"/>
      <c r="N196" s="1"/>
      <c r="O196" s="1"/>
    </row>
    <row r="197" spans="1:15" ht="38.25" hidden="1" customHeight="1">
      <c r="A197" s="56" t="s">
        <v>66</v>
      </c>
      <c r="B197" s="57"/>
      <c r="C197" s="58"/>
      <c r="D197" s="6">
        <v>703</v>
      </c>
      <c r="E197" s="11" t="s">
        <v>19</v>
      </c>
      <c r="F197" s="11" t="s">
        <v>30</v>
      </c>
      <c r="G197" s="11" t="s">
        <v>148</v>
      </c>
      <c r="H197" s="11" t="s">
        <v>58</v>
      </c>
      <c r="I197" s="10">
        <f>I198</f>
        <v>38294.76</v>
      </c>
      <c r="J197" s="10">
        <f>J198</f>
        <v>46688.97</v>
      </c>
      <c r="K197" s="1"/>
      <c r="L197" s="1"/>
      <c r="M197" s="1"/>
      <c r="N197" s="1"/>
      <c r="O197" s="1"/>
    </row>
    <row r="198" spans="1:15" ht="36" hidden="1" customHeight="1">
      <c r="A198" s="56" t="s">
        <v>59</v>
      </c>
      <c r="B198" s="57"/>
      <c r="C198" s="58"/>
      <c r="D198" s="6">
        <v>703</v>
      </c>
      <c r="E198" s="11" t="s">
        <v>19</v>
      </c>
      <c r="F198" s="11" t="s">
        <v>30</v>
      </c>
      <c r="G198" s="11" t="s">
        <v>148</v>
      </c>
      <c r="H198" s="11" t="s">
        <v>60</v>
      </c>
      <c r="I198" s="10">
        <v>38294.76</v>
      </c>
      <c r="J198" s="10">
        <v>46688.97</v>
      </c>
      <c r="K198" s="1"/>
      <c r="L198" s="1"/>
      <c r="M198" s="1"/>
      <c r="N198" s="1"/>
      <c r="O198" s="1"/>
    </row>
    <row r="199" spans="1:15" s="51" customFormat="1" ht="15.75" hidden="1">
      <c r="A199" s="63" t="s">
        <v>32</v>
      </c>
      <c r="B199" s="64"/>
      <c r="C199" s="65"/>
      <c r="D199" s="47">
        <v>703</v>
      </c>
      <c r="E199" s="48" t="s">
        <v>21</v>
      </c>
      <c r="F199" s="48" t="s">
        <v>15</v>
      </c>
      <c r="G199" s="48" t="s">
        <v>141</v>
      </c>
      <c r="H199" s="48" t="s">
        <v>17</v>
      </c>
      <c r="I199" s="49">
        <f t="shared" ref="I199:J202" si="2">I200</f>
        <v>1308660</v>
      </c>
      <c r="J199" s="49">
        <f t="shared" si="2"/>
        <v>1308660</v>
      </c>
      <c r="K199" s="50"/>
      <c r="L199" s="50"/>
      <c r="M199" s="50"/>
      <c r="N199" s="50"/>
      <c r="O199" s="50"/>
    </row>
    <row r="200" spans="1:15" s="51" customFormat="1" ht="18.75" hidden="1" customHeight="1">
      <c r="A200" s="63" t="s">
        <v>33</v>
      </c>
      <c r="B200" s="64"/>
      <c r="C200" s="65"/>
      <c r="D200" s="47">
        <v>703</v>
      </c>
      <c r="E200" s="48" t="s">
        <v>21</v>
      </c>
      <c r="F200" s="48" t="s">
        <v>34</v>
      </c>
      <c r="G200" s="48" t="s">
        <v>141</v>
      </c>
      <c r="H200" s="48" t="s">
        <v>17</v>
      </c>
      <c r="I200" s="49">
        <f t="shared" si="2"/>
        <v>1308660</v>
      </c>
      <c r="J200" s="49">
        <f t="shared" si="2"/>
        <v>1308660</v>
      </c>
      <c r="K200" s="50"/>
      <c r="L200" s="50"/>
      <c r="M200" s="50"/>
      <c r="N200" s="50"/>
      <c r="O200" s="50"/>
    </row>
    <row r="201" spans="1:15" ht="52.5" hidden="1" customHeight="1">
      <c r="A201" s="56" t="s">
        <v>124</v>
      </c>
      <c r="B201" s="57"/>
      <c r="C201" s="58"/>
      <c r="D201" s="6">
        <v>703</v>
      </c>
      <c r="E201" s="11" t="s">
        <v>21</v>
      </c>
      <c r="F201" s="11" t="s">
        <v>34</v>
      </c>
      <c r="G201" s="11" t="s">
        <v>149</v>
      </c>
      <c r="H201" s="11" t="s">
        <v>17</v>
      </c>
      <c r="I201" s="10">
        <f t="shared" si="2"/>
        <v>1308660</v>
      </c>
      <c r="J201" s="10">
        <f t="shared" si="2"/>
        <v>1308660</v>
      </c>
      <c r="K201" s="1"/>
      <c r="L201" s="1"/>
      <c r="M201" s="1"/>
      <c r="N201" s="1"/>
      <c r="O201" s="1"/>
    </row>
    <row r="202" spans="1:15" ht="33.75" hidden="1" customHeight="1">
      <c r="A202" s="56" t="s">
        <v>57</v>
      </c>
      <c r="B202" s="57"/>
      <c r="C202" s="58"/>
      <c r="D202" s="6">
        <v>703</v>
      </c>
      <c r="E202" s="11" t="s">
        <v>21</v>
      </c>
      <c r="F202" s="11" t="s">
        <v>34</v>
      </c>
      <c r="G202" s="11" t="s">
        <v>149</v>
      </c>
      <c r="H202" s="11" t="s">
        <v>58</v>
      </c>
      <c r="I202" s="10">
        <f t="shared" si="2"/>
        <v>1308660</v>
      </c>
      <c r="J202" s="10">
        <f t="shared" si="2"/>
        <v>1308660</v>
      </c>
      <c r="K202" s="1"/>
      <c r="L202" s="1"/>
      <c r="M202" s="1"/>
      <c r="N202" s="1"/>
      <c r="O202" s="1"/>
    </row>
    <row r="203" spans="1:15" ht="33.75" hidden="1" customHeight="1">
      <c r="A203" s="56" t="s">
        <v>59</v>
      </c>
      <c r="B203" s="57"/>
      <c r="C203" s="58"/>
      <c r="D203" s="6">
        <v>703</v>
      </c>
      <c r="E203" s="11" t="s">
        <v>21</v>
      </c>
      <c r="F203" s="11" t="s">
        <v>34</v>
      </c>
      <c r="G203" s="11" t="s">
        <v>149</v>
      </c>
      <c r="H203" s="11" t="s">
        <v>60</v>
      </c>
      <c r="I203" s="10">
        <v>1308660</v>
      </c>
      <c r="J203" s="10">
        <v>1308660</v>
      </c>
      <c r="K203" s="1"/>
      <c r="L203" s="1"/>
      <c r="M203" s="1"/>
      <c r="N203" s="1"/>
      <c r="O203" s="1"/>
    </row>
    <row r="204" spans="1:15" ht="20.25" hidden="1" customHeight="1">
      <c r="A204" s="59" t="s">
        <v>35</v>
      </c>
      <c r="B204" s="60"/>
      <c r="C204" s="61"/>
      <c r="D204" s="7">
        <v>703</v>
      </c>
      <c r="E204" s="8" t="s">
        <v>36</v>
      </c>
      <c r="F204" s="8" t="s">
        <v>15</v>
      </c>
      <c r="G204" s="8" t="s">
        <v>16</v>
      </c>
      <c r="H204" s="8" t="s">
        <v>17</v>
      </c>
      <c r="I204" s="9">
        <f t="shared" ref="I204:J207" si="3">I205</f>
        <v>0</v>
      </c>
      <c r="J204" s="9">
        <f t="shared" si="3"/>
        <v>0</v>
      </c>
      <c r="K204" s="1"/>
      <c r="L204" s="1"/>
      <c r="M204" s="1"/>
      <c r="N204" s="1"/>
      <c r="O204" s="1"/>
    </row>
    <row r="205" spans="1:15" ht="17.25" hidden="1" customHeight="1">
      <c r="A205" s="59" t="s">
        <v>37</v>
      </c>
      <c r="B205" s="60"/>
      <c r="C205" s="61"/>
      <c r="D205" s="7">
        <v>703</v>
      </c>
      <c r="E205" s="8" t="s">
        <v>36</v>
      </c>
      <c r="F205" s="8" t="s">
        <v>30</v>
      </c>
      <c r="G205" s="8" t="s">
        <v>16</v>
      </c>
      <c r="H205" s="8" t="s">
        <v>17</v>
      </c>
      <c r="I205" s="9">
        <f t="shared" si="3"/>
        <v>0</v>
      </c>
      <c r="J205" s="9">
        <f t="shared" si="3"/>
        <v>0</v>
      </c>
      <c r="K205" s="1"/>
      <c r="L205" s="1"/>
      <c r="M205" s="1"/>
      <c r="N205" s="1"/>
      <c r="O205" s="1"/>
    </row>
    <row r="206" spans="1:15" ht="51.75" hidden="1" customHeight="1">
      <c r="A206" s="56" t="s">
        <v>67</v>
      </c>
      <c r="B206" s="57"/>
      <c r="C206" s="58"/>
      <c r="D206" s="6">
        <v>703</v>
      </c>
      <c r="E206" s="11" t="s">
        <v>36</v>
      </c>
      <c r="F206" s="11" t="s">
        <v>30</v>
      </c>
      <c r="G206" s="11" t="s">
        <v>52</v>
      </c>
      <c r="H206" s="11" t="s">
        <v>17</v>
      </c>
      <c r="I206" s="10">
        <f t="shared" si="3"/>
        <v>0</v>
      </c>
      <c r="J206" s="10">
        <f t="shared" si="3"/>
        <v>0</v>
      </c>
      <c r="K206" s="1"/>
      <c r="L206" s="1"/>
      <c r="M206" s="1"/>
      <c r="N206" s="1"/>
      <c r="O206" s="1"/>
    </row>
    <row r="207" spans="1:15" ht="34.5" hidden="1" customHeight="1">
      <c r="A207" s="56" t="s">
        <v>66</v>
      </c>
      <c r="B207" s="57"/>
      <c r="C207" s="58"/>
      <c r="D207" s="6">
        <v>703</v>
      </c>
      <c r="E207" s="11" t="s">
        <v>36</v>
      </c>
      <c r="F207" s="11" t="s">
        <v>30</v>
      </c>
      <c r="G207" s="11" t="s">
        <v>52</v>
      </c>
      <c r="H207" s="11" t="s">
        <v>58</v>
      </c>
      <c r="I207" s="10">
        <f t="shared" si="3"/>
        <v>0</v>
      </c>
      <c r="J207" s="10">
        <f t="shared" si="3"/>
        <v>0</v>
      </c>
      <c r="K207" s="1"/>
      <c r="L207" s="1"/>
      <c r="M207" s="1"/>
      <c r="N207" s="1"/>
      <c r="O207" s="1"/>
    </row>
    <row r="208" spans="1:15" ht="51.75" hidden="1" customHeight="1">
      <c r="A208" s="56" t="s">
        <v>59</v>
      </c>
      <c r="B208" s="57"/>
      <c r="C208" s="58"/>
      <c r="D208" s="6">
        <v>703</v>
      </c>
      <c r="E208" s="11" t="s">
        <v>36</v>
      </c>
      <c r="F208" s="11" t="s">
        <v>30</v>
      </c>
      <c r="G208" s="11" t="s">
        <v>52</v>
      </c>
      <c r="H208" s="11" t="s">
        <v>60</v>
      </c>
      <c r="I208" s="10">
        <v>0</v>
      </c>
      <c r="J208" s="10">
        <v>0</v>
      </c>
      <c r="K208" s="1"/>
      <c r="L208" s="1"/>
      <c r="M208" s="1"/>
      <c r="N208" s="1"/>
      <c r="O208" s="1"/>
    </row>
    <row r="209" spans="1:15" ht="17.25" hidden="1" customHeight="1">
      <c r="A209" s="59" t="s">
        <v>42</v>
      </c>
      <c r="B209" s="60"/>
      <c r="C209" s="61"/>
      <c r="D209" s="7">
        <v>703</v>
      </c>
      <c r="E209" s="8" t="s">
        <v>43</v>
      </c>
      <c r="F209" s="8" t="s">
        <v>15</v>
      </c>
      <c r="G209" s="8" t="s">
        <v>141</v>
      </c>
      <c r="H209" s="8" t="s">
        <v>17</v>
      </c>
      <c r="I209" s="29">
        <f>I210</f>
        <v>2236.61</v>
      </c>
      <c r="J209" s="29">
        <f>J210</f>
        <v>2236.61</v>
      </c>
      <c r="K209" s="1"/>
      <c r="L209" s="1"/>
      <c r="M209" s="1"/>
      <c r="N209" s="1"/>
      <c r="O209" s="1"/>
    </row>
    <row r="210" spans="1:15" ht="35.25" hidden="1" customHeight="1">
      <c r="A210" s="59" t="s">
        <v>45</v>
      </c>
      <c r="B210" s="60"/>
      <c r="C210" s="61"/>
      <c r="D210" s="7">
        <v>703</v>
      </c>
      <c r="E210" s="8" t="s">
        <v>43</v>
      </c>
      <c r="F210" s="8" t="s">
        <v>18</v>
      </c>
      <c r="G210" s="8" t="s">
        <v>141</v>
      </c>
      <c r="H210" s="8" t="s">
        <v>17</v>
      </c>
      <c r="I210" s="29">
        <f>I211</f>
        <v>2236.61</v>
      </c>
      <c r="J210" s="29">
        <f>J211</f>
        <v>2236.61</v>
      </c>
      <c r="K210" s="1"/>
      <c r="L210" s="1"/>
      <c r="M210" s="1"/>
      <c r="N210" s="1"/>
      <c r="O210" s="1"/>
    </row>
    <row r="211" spans="1:15" ht="24" hidden="1" customHeight="1">
      <c r="A211" s="59" t="s">
        <v>50</v>
      </c>
      <c r="B211" s="60"/>
      <c r="C211" s="61"/>
      <c r="D211" s="7">
        <v>703</v>
      </c>
      <c r="E211" s="8" t="s">
        <v>43</v>
      </c>
      <c r="F211" s="8" t="s">
        <v>18</v>
      </c>
      <c r="G211" s="8" t="s">
        <v>150</v>
      </c>
      <c r="H211" s="8" t="s">
        <v>17</v>
      </c>
      <c r="I211" s="29">
        <f>I213</f>
        <v>2236.61</v>
      </c>
      <c r="J211" s="29">
        <f>J213</f>
        <v>2236.61</v>
      </c>
      <c r="K211" s="1"/>
      <c r="L211" s="1"/>
      <c r="M211" s="1"/>
      <c r="N211" s="1"/>
      <c r="O211" s="1"/>
    </row>
    <row r="212" spans="1:15" ht="36" hidden="1" customHeight="1">
      <c r="A212" s="56" t="s">
        <v>66</v>
      </c>
      <c r="B212" s="57"/>
      <c r="C212" s="58"/>
      <c r="D212" s="27">
        <v>703</v>
      </c>
      <c r="E212" s="11" t="s">
        <v>43</v>
      </c>
      <c r="F212" s="11" t="s">
        <v>18</v>
      </c>
      <c r="G212" s="11" t="s">
        <v>150</v>
      </c>
      <c r="H212" s="11" t="s">
        <v>58</v>
      </c>
      <c r="I212" s="28">
        <f>I213</f>
        <v>2236.61</v>
      </c>
      <c r="J212" s="28">
        <f>J213</f>
        <v>2236.61</v>
      </c>
      <c r="K212" s="1"/>
      <c r="L212" s="1"/>
      <c r="M212" s="1"/>
      <c r="N212" s="1"/>
      <c r="O212" s="1"/>
    </row>
    <row r="213" spans="1:15" ht="38.25" hidden="1" customHeight="1">
      <c r="A213" s="56" t="s">
        <v>59</v>
      </c>
      <c r="B213" s="57"/>
      <c r="C213" s="58"/>
      <c r="D213" s="27">
        <v>703</v>
      </c>
      <c r="E213" s="11" t="s">
        <v>43</v>
      </c>
      <c r="F213" s="11" t="s">
        <v>18</v>
      </c>
      <c r="G213" s="11" t="s">
        <v>150</v>
      </c>
      <c r="H213" s="11" t="s">
        <v>60</v>
      </c>
      <c r="I213" s="28">
        <v>2236.61</v>
      </c>
      <c r="J213" s="28">
        <v>2236.61</v>
      </c>
      <c r="K213" s="1"/>
      <c r="L213" s="1"/>
      <c r="M213" s="1"/>
      <c r="N213" s="1"/>
      <c r="O213" s="1"/>
    </row>
    <row r="214" spans="1:15" ht="15.75" hidden="1">
      <c r="A214" s="59" t="s">
        <v>38</v>
      </c>
      <c r="B214" s="60"/>
      <c r="C214" s="61"/>
      <c r="D214" s="7">
        <v>703</v>
      </c>
      <c r="E214" s="8" t="s">
        <v>39</v>
      </c>
      <c r="F214" s="8" t="s">
        <v>15</v>
      </c>
      <c r="G214" s="8" t="s">
        <v>141</v>
      </c>
      <c r="H214" s="8" t="s">
        <v>17</v>
      </c>
      <c r="I214" s="9">
        <f t="shared" ref="I214:J217" si="4">I215</f>
        <v>219182.52</v>
      </c>
      <c r="J214" s="9">
        <f t="shared" si="4"/>
        <v>219182.52</v>
      </c>
      <c r="K214" s="1"/>
      <c r="L214" s="1"/>
      <c r="M214" s="1"/>
      <c r="N214" s="1"/>
      <c r="O214" s="1"/>
    </row>
    <row r="215" spans="1:15" ht="18" hidden="1" customHeight="1">
      <c r="A215" s="56" t="s">
        <v>40</v>
      </c>
      <c r="B215" s="57"/>
      <c r="C215" s="58"/>
      <c r="D215" s="6">
        <v>703</v>
      </c>
      <c r="E215" s="11" t="s">
        <v>39</v>
      </c>
      <c r="F215" s="11" t="s">
        <v>18</v>
      </c>
      <c r="G215" s="11" t="s">
        <v>141</v>
      </c>
      <c r="H215" s="11" t="s">
        <v>17</v>
      </c>
      <c r="I215" s="10">
        <f t="shared" si="4"/>
        <v>219182.52</v>
      </c>
      <c r="J215" s="10">
        <f t="shared" si="4"/>
        <v>219182.52</v>
      </c>
      <c r="K215" s="1"/>
      <c r="L215" s="1"/>
      <c r="M215" s="1"/>
      <c r="N215" s="1"/>
      <c r="O215" s="1"/>
    </row>
    <row r="216" spans="1:15" ht="49.5" hidden="1" customHeight="1">
      <c r="A216" s="56" t="s">
        <v>131</v>
      </c>
      <c r="B216" s="57"/>
      <c r="C216" s="58"/>
      <c r="D216" s="6">
        <v>703</v>
      </c>
      <c r="E216" s="11" t="s">
        <v>39</v>
      </c>
      <c r="F216" s="11" t="s">
        <v>18</v>
      </c>
      <c r="G216" s="11" t="s">
        <v>151</v>
      </c>
      <c r="H216" s="11" t="s">
        <v>17</v>
      </c>
      <c r="I216" s="10">
        <f t="shared" si="4"/>
        <v>219182.52</v>
      </c>
      <c r="J216" s="10">
        <f t="shared" si="4"/>
        <v>219182.52</v>
      </c>
      <c r="K216" s="1"/>
      <c r="L216" s="1"/>
      <c r="M216" s="1"/>
      <c r="N216" s="1"/>
      <c r="O216" s="1"/>
    </row>
    <row r="217" spans="1:15" ht="22.5" hidden="1" customHeight="1">
      <c r="A217" s="56" t="s">
        <v>68</v>
      </c>
      <c r="B217" s="57"/>
      <c r="C217" s="58"/>
      <c r="D217" s="6">
        <v>703</v>
      </c>
      <c r="E217" s="11" t="s">
        <v>39</v>
      </c>
      <c r="F217" s="11" t="s">
        <v>18</v>
      </c>
      <c r="G217" s="11" t="s">
        <v>151</v>
      </c>
      <c r="H217" s="11" t="s">
        <v>69</v>
      </c>
      <c r="I217" s="10">
        <f t="shared" si="4"/>
        <v>219182.52</v>
      </c>
      <c r="J217" s="10">
        <f t="shared" si="4"/>
        <v>219182.52</v>
      </c>
      <c r="K217" s="1"/>
      <c r="L217" s="1"/>
      <c r="M217" s="1"/>
      <c r="N217" s="1"/>
      <c r="O217" s="1"/>
    </row>
    <row r="218" spans="1:15" ht="33" hidden="1" customHeight="1">
      <c r="A218" s="56" t="s">
        <v>75</v>
      </c>
      <c r="B218" s="57"/>
      <c r="C218" s="58"/>
      <c r="D218" s="6">
        <v>703</v>
      </c>
      <c r="E218" s="11" t="s">
        <v>39</v>
      </c>
      <c r="F218" s="11" t="s">
        <v>18</v>
      </c>
      <c r="G218" s="11" t="s">
        <v>151</v>
      </c>
      <c r="H218" s="11" t="s">
        <v>76</v>
      </c>
      <c r="I218" s="10">
        <v>219182.52</v>
      </c>
      <c r="J218" s="10">
        <v>219182.52</v>
      </c>
      <c r="K218" s="1"/>
      <c r="L218" s="1"/>
      <c r="M218" s="1"/>
      <c r="N218" s="1"/>
      <c r="O218" s="1"/>
    </row>
    <row r="219" spans="1:15" ht="48" hidden="1" customHeight="1">
      <c r="A219" s="59" t="s">
        <v>41</v>
      </c>
      <c r="B219" s="60"/>
      <c r="C219" s="61"/>
      <c r="D219" s="7">
        <v>703</v>
      </c>
      <c r="E219" s="8" t="s">
        <v>15</v>
      </c>
      <c r="F219" s="8" t="s">
        <v>15</v>
      </c>
      <c r="G219" s="8" t="s">
        <v>141</v>
      </c>
      <c r="H219" s="8" t="s">
        <v>17</v>
      </c>
      <c r="I219" s="9">
        <f>I220</f>
        <v>4650179.88</v>
      </c>
      <c r="J219" s="9">
        <f>J220</f>
        <v>4650179.88</v>
      </c>
      <c r="K219" s="1"/>
      <c r="L219" s="1"/>
      <c r="M219" s="1"/>
      <c r="N219" s="1"/>
      <c r="O219" s="1"/>
    </row>
    <row r="220" spans="1:15" ht="17.25" hidden="1" customHeight="1">
      <c r="A220" s="59" t="s">
        <v>42</v>
      </c>
      <c r="B220" s="60"/>
      <c r="C220" s="61"/>
      <c r="D220" s="7">
        <v>703</v>
      </c>
      <c r="E220" s="8" t="s">
        <v>43</v>
      </c>
      <c r="F220" s="8" t="s">
        <v>15</v>
      </c>
      <c r="G220" s="8" t="s">
        <v>141</v>
      </c>
      <c r="H220" s="8" t="s">
        <v>17</v>
      </c>
      <c r="I220" s="9">
        <f>I221</f>
        <v>4650179.88</v>
      </c>
      <c r="J220" s="9">
        <f>J221</f>
        <v>4650179.88</v>
      </c>
      <c r="K220" s="1"/>
      <c r="L220" s="1"/>
      <c r="M220" s="1"/>
      <c r="N220" s="1"/>
      <c r="O220" s="1"/>
    </row>
    <row r="221" spans="1:15" ht="35.25" hidden="1" customHeight="1">
      <c r="A221" s="59" t="s">
        <v>45</v>
      </c>
      <c r="B221" s="60"/>
      <c r="C221" s="61"/>
      <c r="D221" s="7">
        <v>703</v>
      </c>
      <c r="E221" s="8" t="s">
        <v>43</v>
      </c>
      <c r="F221" s="8" t="s">
        <v>18</v>
      </c>
      <c r="G221" s="8" t="s">
        <v>141</v>
      </c>
      <c r="H221" s="8" t="s">
        <v>17</v>
      </c>
      <c r="I221" s="9">
        <f>I222+I225+I230+I235+I242</f>
        <v>4650179.88</v>
      </c>
      <c r="J221" s="9">
        <f>J222+J225+J230+J235+J242</f>
        <v>4650179.88</v>
      </c>
      <c r="K221" s="1"/>
      <c r="L221" s="1"/>
      <c r="M221" s="1"/>
      <c r="N221" s="1"/>
      <c r="O221" s="1"/>
    </row>
    <row r="222" spans="1:15" ht="36" hidden="1" customHeight="1">
      <c r="A222" s="59" t="s">
        <v>50</v>
      </c>
      <c r="B222" s="60"/>
      <c r="C222" s="61"/>
      <c r="D222" s="7">
        <v>703</v>
      </c>
      <c r="E222" s="8" t="s">
        <v>43</v>
      </c>
      <c r="F222" s="8" t="s">
        <v>18</v>
      </c>
      <c r="G222" s="8" t="s">
        <v>51</v>
      </c>
      <c r="H222" s="8" t="s">
        <v>17</v>
      </c>
      <c r="I222" s="9">
        <f>I224</f>
        <v>0</v>
      </c>
      <c r="J222" s="9">
        <f>J224</f>
        <v>0</v>
      </c>
      <c r="K222" s="1"/>
      <c r="L222" s="1"/>
      <c r="M222" s="1"/>
      <c r="N222" s="1"/>
      <c r="O222" s="1"/>
    </row>
    <row r="223" spans="1:15" ht="36" hidden="1" customHeight="1">
      <c r="A223" s="56" t="s">
        <v>66</v>
      </c>
      <c r="B223" s="57"/>
      <c r="C223" s="58"/>
      <c r="D223" s="6">
        <v>703</v>
      </c>
      <c r="E223" s="11" t="s">
        <v>43</v>
      </c>
      <c r="F223" s="11" t="s">
        <v>18</v>
      </c>
      <c r="G223" s="11" t="s">
        <v>51</v>
      </c>
      <c r="H223" s="11" t="s">
        <v>58</v>
      </c>
      <c r="I223" s="10">
        <f>I224</f>
        <v>0</v>
      </c>
      <c r="J223" s="10">
        <f>J224</f>
        <v>0</v>
      </c>
      <c r="K223" s="1"/>
      <c r="L223" s="1"/>
      <c r="M223" s="1"/>
      <c r="N223" s="1"/>
      <c r="O223" s="1"/>
    </row>
    <row r="224" spans="1:15" ht="48" hidden="1" customHeight="1">
      <c r="A224" s="56" t="s">
        <v>59</v>
      </c>
      <c r="B224" s="57"/>
      <c r="C224" s="58"/>
      <c r="D224" s="6">
        <v>703</v>
      </c>
      <c r="E224" s="11" t="s">
        <v>43</v>
      </c>
      <c r="F224" s="11" t="s">
        <v>18</v>
      </c>
      <c r="G224" s="11" t="s">
        <v>51</v>
      </c>
      <c r="H224" s="11" t="s">
        <v>60</v>
      </c>
      <c r="I224" s="10">
        <v>0</v>
      </c>
      <c r="J224" s="10">
        <v>0</v>
      </c>
      <c r="K224" s="1"/>
      <c r="L224" s="1"/>
      <c r="M224" s="1"/>
      <c r="N224" s="1"/>
      <c r="O224" s="1"/>
    </row>
    <row r="225" spans="1:15" ht="79.5" hidden="1" customHeight="1">
      <c r="A225" s="59" t="s">
        <v>126</v>
      </c>
      <c r="B225" s="60"/>
      <c r="C225" s="61"/>
      <c r="D225" s="7">
        <v>703</v>
      </c>
      <c r="E225" s="8" t="s">
        <v>43</v>
      </c>
      <c r="F225" s="8" t="s">
        <v>18</v>
      </c>
      <c r="G225" s="8" t="s">
        <v>152</v>
      </c>
      <c r="H225" s="8" t="s">
        <v>17</v>
      </c>
      <c r="I225" s="9">
        <f>I226+I228</f>
        <v>573114.24</v>
      </c>
      <c r="J225" s="9">
        <f>J226+J228</f>
        <v>573114.24</v>
      </c>
      <c r="K225" s="1"/>
      <c r="L225" s="1"/>
      <c r="M225" s="1"/>
      <c r="N225" s="1"/>
      <c r="O225" s="1"/>
    </row>
    <row r="226" spans="1:15" ht="83.25" hidden="1" customHeight="1">
      <c r="A226" s="56" t="s">
        <v>53</v>
      </c>
      <c r="B226" s="57"/>
      <c r="C226" s="58"/>
      <c r="D226" s="6">
        <v>703</v>
      </c>
      <c r="E226" s="11" t="s">
        <v>43</v>
      </c>
      <c r="F226" s="11" t="s">
        <v>18</v>
      </c>
      <c r="G226" s="11" t="s">
        <v>152</v>
      </c>
      <c r="H226" s="11" t="s">
        <v>55</v>
      </c>
      <c r="I226" s="10">
        <f>I227</f>
        <v>558714.24</v>
      </c>
      <c r="J226" s="10">
        <f>J227</f>
        <v>558714.24</v>
      </c>
      <c r="K226" s="1"/>
      <c r="L226" s="1"/>
      <c r="M226" s="1"/>
      <c r="N226" s="1"/>
      <c r="O226" s="1"/>
    </row>
    <row r="227" spans="1:15" ht="22.5" hidden="1" customHeight="1">
      <c r="A227" s="56" t="s">
        <v>70</v>
      </c>
      <c r="B227" s="57"/>
      <c r="C227" s="58"/>
      <c r="D227" s="6">
        <v>703</v>
      </c>
      <c r="E227" s="11" t="s">
        <v>43</v>
      </c>
      <c r="F227" s="11" t="s">
        <v>18</v>
      </c>
      <c r="G227" s="11" t="s">
        <v>152</v>
      </c>
      <c r="H227" s="11" t="s">
        <v>71</v>
      </c>
      <c r="I227" s="10">
        <v>558714.24</v>
      </c>
      <c r="J227" s="10">
        <v>558714.24</v>
      </c>
      <c r="K227" s="1"/>
      <c r="L227" s="1"/>
      <c r="M227" s="1"/>
      <c r="N227" s="1"/>
      <c r="O227" s="1"/>
    </row>
    <row r="228" spans="1:15" ht="34.5" hidden="1" customHeight="1">
      <c r="A228" s="56" t="s">
        <v>66</v>
      </c>
      <c r="B228" s="57"/>
      <c r="C228" s="58"/>
      <c r="D228" s="6">
        <v>703</v>
      </c>
      <c r="E228" s="11" t="s">
        <v>43</v>
      </c>
      <c r="F228" s="11" t="s">
        <v>18</v>
      </c>
      <c r="G228" s="11" t="s">
        <v>152</v>
      </c>
      <c r="H228" s="11" t="s">
        <v>58</v>
      </c>
      <c r="I228" s="10">
        <f>I229</f>
        <v>14400</v>
      </c>
      <c r="J228" s="10">
        <f>J229</f>
        <v>14400</v>
      </c>
      <c r="K228" s="1"/>
      <c r="L228" s="1"/>
      <c r="M228" s="1"/>
      <c r="N228" s="1"/>
      <c r="O228" s="1"/>
    </row>
    <row r="229" spans="1:15" ht="39" hidden="1" customHeight="1">
      <c r="A229" s="56" t="s">
        <v>59</v>
      </c>
      <c r="B229" s="57"/>
      <c r="C229" s="58"/>
      <c r="D229" s="6">
        <v>703</v>
      </c>
      <c r="E229" s="11" t="s">
        <v>43</v>
      </c>
      <c r="F229" s="11" t="s">
        <v>18</v>
      </c>
      <c r="G229" s="11" t="s">
        <v>152</v>
      </c>
      <c r="H229" s="11" t="s">
        <v>60</v>
      </c>
      <c r="I229" s="10">
        <v>14400</v>
      </c>
      <c r="J229" s="10">
        <v>14400</v>
      </c>
      <c r="K229" s="1"/>
      <c r="L229" s="1"/>
      <c r="M229" s="1"/>
      <c r="N229" s="1"/>
      <c r="O229" s="1"/>
    </row>
    <row r="230" spans="1:15" ht="33.75" hidden="1" customHeight="1">
      <c r="A230" s="63" t="s">
        <v>45</v>
      </c>
      <c r="B230" s="64"/>
      <c r="C230" s="65"/>
      <c r="D230" s="7">
        <v>703</v>
      </c>
      <c r="E230" s="8" t="s">
        <v>43</v>
      </c>
      <c r="F230" s="8" t="s">
        <v>18</v>
      </c>
      <c r="G230" s="8" t="s">
        <v>153</v>
      </c>
      <c r="H230" s="8" t="s">
        <v>17</v>
      </c>
      <c r="I230" s="9">
        <f>I231+I233</f>
        <v>390888.13</v>
      </c>
      <c r="J230" s="9">
        <f>J231+J233</f>
        <v>390888.13</v>
      </c>
      <c r="K230" s="1"/>
      <c r="L230" s="1"/>
      <c r="M230" s="1"/>
      <c r="N230" s="1"/>
      <c r="O230" s="1"/>
    </row>
    <row r="231" spans="1:15" ht="83.25" hidden="1" customHeight="1">
      <c r="A231" s="56" t="s">
        <v>53</v>
      </c>
      <c r="B231" s="57"/>
      <c r="C231" s="58"/>
      <c r="D231" s="6">
        <v>703</v>
      </c>
      <c r="E231" s="11" t="s">
        <v>43</v>
      </c>
      <c r="F231" s="11" t="s">
        <v>18</v>
      </c>
      <c r="G231" s="11" t="s">
        <v>153</v>
      </c>
      <c r="H231" s="11" t="s">
        <v>55</v>
      </c>
      <c r="I231" s="10">
        <f>I232</f>
        <v>385608.13</v>
      </c>
      <c r="J231" s="10">
        <f>J232</f>
        <v>385608.13</v>
      </c>
      <c r="K231" s="1"/>
      <c r="L231" s="1"/>
      <c r="M231" s="1"/>
      <c r="N231" s="1"/>
      <c r="O231" s="1"/>
    </row>
    <row r="232" spans="1:15" ht="20.25" hidden="1" customHeight="1">
      <c r="A232" s="56" t="s">
        <v>70</v>
      </c>
      <c r="B232" s="57"/>
      <c r="C232" s="58"/>
      <c r="D232" s="6">
        <v>703</v>
      </c>
      <c r="E232" s="11" t="s">
        <v>43</v>
      </c>
      <c r="F232" s="11" t="s">
        <v>18</v>
      </c>
      <c r="G232" s="11" t="s">
        <v>153</v>
      </c>
      <c r="H232" s="11" t="s">
        <v>71</v>
      </c>
      <c r="I232" s="10">
        <v>385608.13</v>
      </c>
      <c r="J232" s="10">
        <v>385608.13</v>
      </c>
      <c r="K232" s="1"/>
      <c r="L232" s="1"/>
      <c r="M232" s="1"/>
      <c r="N232" s="1"/>
      <c r="O232" s="1"/>
    </row>
    <row r="233" spans="1:15" ht="35.25" hidden="1" customHeight="1">
      <c r="A233" s="56" t="s">
        <v>66</v>
      </c>
      <c r="B233" s="57"/>
      <c r="C233" s="58"/>
      <c r="D233" s="6">
        <v>703</v>
      </c>
      <c r="E233" s="11" t="s">
        <v>43</v>
      </c>
      <c r="F233" s="11" t="s">
        <v>18</v>
      </c>
      <c r="G233" s="11" t="s">
        <v>153</v>
      </c>
      <c r="H233" s="11" t="s">
        <v>58</v>
      </c>
      <c r="I233" s="10">
        <f>I234</f>
        <v>5280</v>
      </c>
      <c r="J233" s="10">
        <f>J234</f>
        <v>5280</v>
      </c>
      <c r="K233" s="1"/>
      <c r="L233" s="1"/>
      <c r="M233" s="1"/>
      <c r="N233" s="1"/>
      <c r="O233" s="1"/>
    </row>
    <row r="234" spans="1:15" ht="37.5" hidden="1" customHeight="1">
      <c r="A234" s="56" t="s">
        <v>59</v>
      </c>
      <c r="B234" s="57"/>
      <c r="C234" s="58"/>
      <c r="D234" s="6">
        <v>703</v>
      </c>
      <c r="E234" s="11" t="s">
        <v>43</v>
      </c>
      <c r="F234" s="11" t="s">
        <v>18</v>
      </c>
      <c r="G234" s="11" t="s">
        <v>153</v>
      </c>
      <c r="H234" s="11" t="s">
        <v>60</v>
      </c>
      <c r="I234" s="10">
        <v>5280</v>
      </c>
      <c r="J234" s="10">
        <v>5280</v>
      </c>
      <c r="K234" s="1"/>
      <c r="L234" s="1"/>
      <c r="M234" s="1"/>
      <c r="N234" s="1"/>
      <c r="O234" s="1"/>
    </row>
    <row r="235" spans="1:15" ht="34.5" hidden="1" customHeight="1">
      <c r="A235" s="63" t="s">
        <v>45</v>
      </c>
      <c r="B235" s="64"/>
      <c r="C235" s="65"/>
      <c r="D235" s="7">
        <v>703</v>
      </c>
      <c r="E235" s="8" t="s">
        <v>43</v>
      </c>
      <c r="F235" s="8" t="s">
        <v>18</v>
      </c>
      <c r="G235" s="8" t="s">
        <v>154</v>
      </c>
      <c r="H235" s="8" t="s">
        <v>17</v>
      </c>
      <c r="I235" s="9">
        <f>I236+I238+I240</f>
        <v>3686177.51</v>
      </c>
      <c r="J235" s="9">
        <f>J236+J238+J240</f>
        <v>3686177.51</v>
      </c>
      <c r="K235" s="1"/>
      <c r="L235" s="1"/>
      <c r="M235" s="1"/>
      <c r="N235" s="1"/>
      <c r="O235" s="1"/>
    </row>
    <row r="236" spans="1:15" ht="81" hidden="1" customHeight="1">
      <c r="A236" s="56" t="s">
        <v>53</v>
      </c>
      <c r="B236" s="57"/>
      <c r="C236" s="58"/>
      <c r="D236" s="6">
        <v>703</v>
      </c>
      <c r="E236" s="11" t="s">
        <v>43</v>
      </c>
      <c r="F236" s="11" t="s">
        <v>18</v>
      </c>
      <c r="G236" s="11" t="s">
        <v>154</v>
      </c>
      <c r="H236" s="11" t="s">
        <v>55</v>
      </c>
      <c r="I236" s="10">
        <f>I237</f>
        <v>2780439.23</v>
      </c>
      <c r="J236" s="10">
        <f>J237</f>
        <v>2780439.23</v>
      </c>
      <c r="K236" s="1"/>
      <c r="L236" s="1"/>
      <c r="M236" s="1"/>
      <c r="N236" s="1"/>
      <c r="O236" s="1"/>
    </row>
    <row r="237" spans="1:15" ht="24" hidden="1" customHeight="1">
      <c r="A237" s="56" t="s">
        <v>70</v>
      </c>
      <c r="B237" s="57"/>
      <c r="C237" s="58"/>
      <c r="D237" s="6">
        <v>703</v>
      </c>
      <c r="E237" s="11" t="s">
        <v>43</v>
      </c>
      <c r="F237" s="11" t="s">
        <v>18</v>
      </c>
      <c r="G237" s="11" t="s">
        <v>154</v>
      </c>
      <c r="H237" s="11" t="s">
        <v>71</v>
      </c>
      <c r="I237" s="10">
        <v>2780439.23</v>
      </c>
      <c r="J237" s="10">
        <v>2780439.23</v>
      </c>
      <c r="K237" s="1"/>
      <c r="L237" s="1"/>
      <c r="M237" s="1"/>
      <c r="N237" s="1"/>
      <c r="O237" s="1"/>
    </row>
    <row r="238" spans="1:15" ht="36" hidden="1" customHeight="1">
      <c r="A238" s="56" t="s">
        <v>66</v>
      </c>
      <c r="B238" s="57"/>
      <c r="C238" s="58"/>
      <c r="D238" s="6">
        <v>703</v>
      </c>
      <c r="E238" s="11" t="s">
        <v>43</v>
      </c>
      <c r="F238" s="11" t="s">
        <v>18</v>
      </c>
      <c r="G238" s="11" t="s">
        <v>154</v>
      </c>
      <c r="H238" s="11" t="s">
        <v>58</v>
      </c>
      <c r="I238" s="10">
        <f>I239</f>
        <v>902360.28</v>
      </c>
      <c r="J238" s="10">
        <f>J239</f>
        <v>902360.28</v>
      </c>
      <c r="K238" s="1"/>
      <c r="L238" s="1"/>
      <c r="M238" s="1"/>
      <c r="N238" s="1"/>
      <c r="O238" s="1"/>
    </row>
    <row r="239" spans="1:15" ht="38.25" hidden="1" customHeight="1">
      <c r="A239" s="56" t="s">
        <v>59</v>
      </c>
      <c r="B239" s="57"/>
      <c r="C239" s="58"/>
      <c r="D239" s="6">
        <v>703</v>
      </c>
      <c r="E239" s="11" t="s">
        <v>43</v>
      </c>
      <c r="F239" s="11" t="s">
        <v>18</v>
      </c>
      <c r="G239" s="11" t="s">
        <v>154</v>
      </c>
      <c r="H239" s="11" t="s">
        <v>60</v>
      </c>
      <c r="I239" s="10">
        <v>902360.28</v>
      </c>
      <c r="J239" s="10">
        <v>902360.28</v>
      </c>
      <c r="K239" s="1"/>
      <c r="L239" s="1"/>
      <c r="M239" s="1"/>
      <c r="N239" s="1"/>
      <c r="O239" s="1"/>
    </row>
    <row r="240" spans="1:15" ht="18.75" hidden="1" customHeight="1">
      <c r="A240" s="56" t="s">
        <v>61</v>
      </c>
      <c r="B240" s="57"/>
      <c r="C240" s="58"/>
      <c r="D240" s="6">
        <v>703</v>
      </c>
      <c r="E240" s="11" t="s">
        <v>43</v>
      </c>
      <c r="F240" s="11" t="s">
        <v>18</v>
      </c>
      <c r="G240" s="11" t="s">
        <v>154</v>
      </c>
      <c r="H240" s="11" t="s">
        <v>62</v>
      </c>
      <c r="I240" s="10">
        <f>I241</f>
        <v>3378</v>
      </c>
      <c r="J240" s="10">
        <f>J241</f>
        <v>3378</v>
      </c>
      <c r="K240" s="1"/>
      <c r="L240" s="1"/>
      <c r="M240" s="1"/>
      <c r="N240" s="1"/>
      <c r="O240" s="1"/>
    </row>
    <row r="241" spans="1:15" ht="15.75" hidden="1">
      <c r="A241" s="56" t="s">
        <v>63</v>
      </c>
      <c r="B241" s="57"/>
      <c r="C241" s="58"/>
      <c r="D241" s="6">
        <v>703</v>
      </c>
      <c r="E241" s="11" t="s">
        <v>43</v>
      </c>
      <c r="F241" s="11" t="s">
        <v>18</v>
      </c>
      <c r="G241" s="11" t="s">
        <v>154</v>
      </c>
      <c r="H241" s="11" t="s">
        <v>64</v>
      </c>
      <c r="I241" s="10">
        <v>3378</v>
      </c>
      <c r="J241" s="10">
        <v>3378</v>
      </c>
      <c r="K241" s="1"/>
      <c r="L241" s="1"/>
      <c r="M241" s="1"/>
      <c r="N241" s="1"/>
      <c r="O241" s="1"/>
    </row>
    <row r="242" spans="1:15" ht="33" hidden="1" customHeight="1">
      <c r="A242" s="59" t="s">
        <v>72</v>
      </c>
      <c r="B242" s="60"/>
      <c r="C242" s="61"/>
      <c r="D242" s="7">
        <v>703</v>
      </c>
      <c r="E242" s="8" t="s">
        <v>43</v>
      </c>
      <c r="F242" s="8" t="s">
        <v>18</v>
      </c>
      <c r="G242" s="8" t="s">
        <v>73</v>
      </c>
      <c r="H242" s="8" t="s">
        <v>17</v>
      </c>
      <c r="I242" s="9">
        <f>I243</f>
        <v>0</v>
      </c>
      <c r="J242" s="9">
        <f>J243</f>
        <v>0</v>
      </c>
      <c r="K242" s="1"/>
      <c r="L242" s="1"/>
      <c r="M242" s="1"/>
      <c r="N242" s="1"/>
      <c r="O242" s="1"/>
    </row>
    <row r="243" spans="1:15" ht="34.5" hidden="1" customHeight="1">
      <c r="A243" s="56" t="s">
        <v>66</v>
      </c>
      <c r="B243" s="57"/>
      <c r="C243" s="58"/>
      <c r="D243" s="6">
        <v>703</v>
      </c>
      <c r="E243" s="11" t="s">
        <v>43</v>
      </c>
      <c r="F243" s="11" t="s">
        <v>18</v>
      </c>
      <c r="G243" s="11" t="s">
        <v>49</v>
      </c>
      <c r="H243" s="11" t="s">
        <v>58</v>
      </c>
      <c r="I243" s="10">
        <f>I244</f>
        <v>0</v>
      </c>
      <c r="J243" s="10">
        <f>J244</f>
        <v>0</v>
      </c>
      <c r="K243" s="1"/>
      <c r="L243" s="1"/>
      <c r="M243" s="1"/>
      <c r="N243" s="1"/>
      <c r="O243" s="1"/>
    </row>
    <row r="244" spans="1:15" ht="49.5" hidden="1" customHeight="1">
      <c r="A244" s="56" t="s">
        <v>59</v>
      </c>
      <c r="B244" s="57"/>
      <c r="C244" s="58"/>
      <c r="D244" s="6">
        <v>703</v>
      </c>
      <c r="E244" s="11" t="s">
        <v>43</v>
      </c>
      <c r="F244" s="11" t="s">
        <v>18</v>
      </c>
      <c r="G244" s="11" t="s">
        <v>49</v>
      </c>
      <c r="H244" s="11" t="s">
        <v>60</v>
      </c>
      <c r="I244" s="10">
        <v>0</v>
      </c>
      <c r="J244" s="10">
        <v>0</v>
      </c>
      <c r="K244" s="1"/>
      <c r="L244" s="1"/>
      <c r="M244" s="1"/>
      <c r="N244" s="1"/>
      <c r="O244" s="1"/>
    </row>
    <row r="245" spans="1:15" ht="30.75" hidden="1" customHeight="1">
      <c r="A245" s="18"/>
      <c r="B245" s="18"/>
      <c r="C245" s="18"/>
      <c r="D245" s="15"/>
      <c r="E245" s="19"/>
      <c r="F245" s="19"/>
      <c r="G245" s="19"/>
      <c r="H245" s="19"/>
      <c r="I245" s="16"/>
      <c r="J245" s="16"/>
      <c r="K245" s="1"/>
      <c r="L245" s="1"/>
      <c r="M245" s="1"/>
      <c r="N245" s="1"/>
      <c r="O245" s="1"/>
    </row>
    <row r="246" spans="1:15" ht="15.75" hidden="1">
      <c r="A246" s="1"/>
      <c r="E246" s="2"/>
      <c r="F246" s="2"/>
      <c r="G246" s="55" t="s">
        <v>132</v>
      </c>
      <c r="H246" s="55"/>
      <c r="I246" s="55"/>
      <c r="J246" s="55"/>
      <c r="K246" s="1"/>
      <c r="L246" s="1"/>
      <c r="M246" s="1"/>
      <c r="N246" s="1"/>
      <c r="O246" s="1"/>
    </row>
    <row r="247" spans="1:15" ht="15.75" hidden="1">
      <c r="A247" s="1"/>
      <c r="E247" s="2"/>
      <c r="F247" s="55" t="s">
        <v>103</v>
      </c>
      <c r="G247" s="55"/>
      <c r="H247" s="55"/>
      <c r="I247" s="55"/>
      <c r="J247" s="55"/>
      <c r="K247" s="1"/>
      <c r="L247" s="1"/>
      <c r="M247" s="1"/>
      <c r="N247" s="1"/>
      <c r="O247" s="1"/>
    </row>
    <row r="248" spans="1:15" ht="15.75" hidden="1">
      <c r="A248" s="1"/>
      <c r="E248" s="2"/>
      <c r="F248" s="55" t="s">
        <v>108</v>
      </c>
      <c r="G248" s="55"/>
      <c r="H248" s="55"/>
      <c r="I248" s="55"/>
      <c r="J248" s="55"/>
      <c r="K248" s="1"/>
      <c r="L248" s="1"/>
      <c r="M248" s="1"/>
      <c r="N248" s="1"/>
      <c r="O248" s="1"/>
    </row>
    <row r="249" spans="1:15" ht="15.75" hidden="1">
      <c r="A249" s="1"/>
      <c r="E249" s="2"/>
      <c r="F249" s="55" t="s">
        <v>104</v>
      </c>
      <c r="G249" s="55"/>
      <c r="H249" s="55"/>
      <c r="I249" s="55"/>
      <c r="J249" s="55"/>
      <c r="K249" s="1"/>
      <c r="L249" s="1"/>
      <c r="M249" s="1"/>
      <c r="N249" s="1"/>
      <c r="O249" s="1"/>
    </row>
    <row r="250" spans="1:15" ht="15.75" hidden="1">
      <c r="A250" s="1"/>
      <c r="E250" s="2"/>
      <c r="F250" s="55" t="s">
        <v>105</v>
      </c>
      <c r="G250" s="55"/>
      <c r="H250" s="55"/>
      <c r="I250" s="55"/>
      <c r="J250" s="55"/>
      <c r="K250" s="1"/>
      <c r="L250" s="1"/>
      <c r="M250" s="1"/>
      <c r="N250" s="1"/>
      <c r="O250" s="1"/>
    </row>
    <row r="251" spans="1:15" ht="15.75" hidden="1">
      <c r="A251" s="1"/>
      <c r="E251" s="2"/>
      <c r="F251" s="55" t="s">
        <v>106</v>
      </c>
      <c r="G251" s="55"/>
      <c r="H251" s="55"/>
      <c r="I251" s="55"/>
      <c r="J251" s="55"/>
      <c r="K251" s="1"/>
      <c r="L251" s="1"/>
      <c r="M251" s="1"/>
      <c r="N251" s="1"/>
      <c r="O251" s="1"/>
    </row>
    <row r="252" spans="1:15" ht="15.75" hidden="1">
      <c r="A252" s="1"/>
      <c r="E252" s="2"/>
      <c r="F252" s="55" t="s">
        <v>109</v>
      </c>
      <c r="G252" s="55"/>
      <c r="H252" s="55"/>
      <c r="I252" s="55"/>
      <c r="J252" s="55"/>
      <c r="K252" s="1"/>
      <c r="L252" s="1"/>
      <c r="M252" s="1"/>
      <c r="N252" s="1"/>
      <c r="O252" s="1"/>
    </row>
    <row r="253" spans="1:15" ht="15.75" hidden="1">
      <c r="F253" s="55" t="s">
        <v>0</v>
      </c>
      <c r="G253" s="55"/>
      <c r="H253" s="55"/>
      <c r="I253" s="55"/>
      <c r="J253" s="55"/>
    </row>
    <row r="254" spans="1:15" ht="15.75" hidden="1">
      <c r="F254" s="53" t="s">
        <v>107</v>
      </c>
      <c r="G254" s="53"/>
      <c r="H254" s="53"/>
      <c r="I254" s="53"/>
      <c r="J254" s="53"/>
    </row>
    <row r="255" spans="1:15" ht="15.75" hidden="1">
      <c r="F255" s="45"/>
      <c r="G255" s="45"/>
      <c r="H255" s="45"/>
      <c r="I255" s="45"/>
      <c r="J255" s="45"/>
    </row>
    <row r="256" spans="1:15" ht="82.5" hidden="1" customHeight="1">
      <c r="A256" s="36"/>
      <c r="B256" s="54" t="s">
        <v>133</v>
      </c>
      <c r="C256" s="54"/>
      <c r="D256" s="54"/>
      <c r="E256" s="54"/>
      <c r="F256" s="54"/>
      <c r="G256" s="54"/>
      <c r="H256" s="54"/>
      <c r="I256" s="54"/>
      <c r="J256" s="1"/>
      <c r="K256" s="1"/>
      <c r="L256" s="1"/>
      <c r="M256" s="1"/>
      <c r="N256" s="1"/>
      <c r="O256" s="1"/>
    </row>
    <row r="257" spans="1:15" ht="15.75" hidden="1">
      <c r="A257" s="1"/>
      <c r="B257" s="1"/>
      <c r="C257" s="2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</row>
    <row r="258" spans="1:15" ht="15.75" hidden="1">
      <c r="A258" s="71" t="s">
        <v>9</v>
      </c>
      <c r="B258" s="72"/>
      <c r="C258" s="72"/>
      <c r="D258" s="73"/>
      <c r="E258" s="94" t="s">
        <v>1</v>
      </c>
      <c r="F258" s="95"/>
      <c r="G258" s="95"/>
      <c r="H258" s="95"/>
      <c r="I258" s="96"/>
      <c r="J258" s="1"/>
      <c r="K258" s="1"/>
      <c r="L258" s="1"/>
      <c r="M258" s="1"/>
      <c r="N258" s="1"/>
      <c r="O258" s="1"/>
    </row>
    <row r="259" spans="1:15" ht="15.75" hidden="1" customHeight="1">
      <c r="A259" s="74"/>
      <c r="B259" s="55"/>
      <c r="C259" s="55"/>
      <c r="D259" s="75"/>
      <c r="E259" s="97" t="s">
        <v>2</v>
      </c>
      <c r="F259" s="98"/>
      <c r="G259" s="98"/>
      <c r="H259" s="98"/>
      <c r="I259" s="99"/>
      <c r="J259" s="1"/>
      <c r="K259" s="1"/>
      <c r="L259" s="1"/>
      <c r="M259" s="1"/>
      <c r="N259" s="1"/>
      <c r="O259" s="1"/>
    </row>
    <row r="260" spans="1:15" ht="15.75" hidden="1">
      <c r="A260" s="74"/>
      <c r="B260" s="55"/>
      <c r="C260" s="55"/>
      <c r="D260" s="75"/>
      <c r="E260" s="100"/>
      <c r="F260" s="101"/>
      <c r="G260" s="101"/>
      <c r="H260" s="101"/>
      <c r="I260" s="102"/>
      <c r="J260" s="1"/>
      <c r="K260" s="1"/>
      <c r="L260" s="1"/>
      <c r="M260" s="1"/>
      <c r="N260" s="1"/>
      <c r="O260" s="1"/>
    </row>
    <row r="261" spans="1:15" ht="29.25" hidden="1" customHeight="1">
      <c r="A261" s="76"/>
      <c r="B261" s="77"/>
      <c r="C261" s="77"/>
      <c r="D261" s="78"/>
      <c r="E261" s="4" t="s">
        <v>3</v>
      </c>
      <c r="F261" s="5" t="s">
        <v>4</v>
      </c>
      <c r="G261" s="5" t="s">
        <v>5</v>
      </c>
      <c r="H261" s="5" t="s">
        <v>6</v>
      </c>
      <c r="I261" s="4" t="s">
        <v>7</v>
      </c>
      <c r="J261" s="1"/>
      <c r="K261" s="1"/>
      <c r="L261" s="1"/>
      <c r="M261" s="1"/>
      <c r="N261" s="1"/>
      <c r="O261" s="1"/>
    </row>
    <row r="262" spans="1:15" ht="15.75" hidden="1">
      <c r="A262" s="79">
        <v>1</v>
      </c>
      <c r="B262" s="80"/>
      <c r="C262" s="80"/>
      <c r="D262" s="81"/>
      <c r="E262" s="6">
        <v>2</v>
      </c>
      <c r="F262" s="6">
        <v>3</v>
      </c>
      <c r="G262" s="6">
        <v>4</v>
      </c>
      <c r="H262" s="6">
        <v>5</v>
      </c>
      <c r="I262" s="6">
        <v>6</v>
      </c>
      <c r="J262" s="1"/>
      <c r="K262" s="1"/>
      <c r="L262" s="1"/>
      <c r="M262" s="1"/>
      <c r="N262" s="1"/>
      <c r="O262" s="1"/>
    </row>
    <row r="263" spans="1:15" ht="15.75" hidden="1">
      <c r="A263" s="59" t="s">
        <v>10</v>
      </c>
      <c r="B263" s="60"/>
      <c r="C263" s="60"/>
      <c r="D263" s="61"/>
      <c r="E263" s="8"/>
      <c r="F263" s="8"/>
      <c r="G263" s="8"/>
      <c r="H263" s="8"/>
      <c r="I263" s="9">
        <f>I264+I300+I307+I315+I327+I352</f>
        <v>10454982.789999999</v>
      </c>
      <c r="J263" s="1"/>
      <c r="K263" s="1"/>
      <c r="L263" s="1"/>
      <c r="M263" s="1"/>
      <c r="N263" s="1"/>
      <c r="O263" s="1"/>
    </row>
    <row r="264" spans="1:15" ht="21" hidden="1" customHeight="1">
      <c r="A264" s="59" t="s">
        <v>12</v>
      </c>
      <c r="B264" s="60"/>
      <c r="C264" s="60"/>
      <c r="D264" s="61"/>
      <c r="E264" s="8" t="s">
        <v>18</v>
      </c>
      <c r="F264" s="8" t="s">
        <v>15</v>
      </c>
      <c r="G264" s="8" t="s">
        <v>141</v>
      </c>
      <c r="H264" s="8" t="s">
        <v>17</v>
      </c>
      <c r="I264" s="9">
        <f>I265+I269+I277+I287+I291</f>
        <v>4089144.23</v>
      </c>
      <c r="J264" s="1"/>
      <c r="K264" s="1"/>
      <c r="L264" s="1"/>
      <c r="M264" s="1"/>
      <c r="N264" s="1"/>
      <c r="O264" s="1"/>
    </row>
    <row r="265" spans="1:15" ht="35.25" hidden="1" customHeight="1">
      <c r="A265" s="59" t="s">
        <v>13</v>
      </c>
      <c r="B265" s="60"/>
      <c r="C265" s="60"/>
      <c r="D265" s="61"/>
      <c r="E265" s="8" t="s">
        <v>18</v>
      </c>
      <c r="F265" s="8" t="s">
        <v>19</v>
      </c>
      <c r="G265" s="8" t="s">
        <v>141</v>
      </c>
      <c r="H265" s="8" t="s">
        <v>17</v>
      </c>
      <c r="I265" s="9">
        <f>I266</f>
        <v>805639.06</v>
      </c>
      <c r="J265" s="1"/>
      <c r="K265" s="1"/>
      <c r="L265" s="1"/>
      <c r="M265" s="1"/>
      <c r="N265" s="1"/>
      <c r="O265" s="1"/>
    </row>
    <row r="266" spans="1:15" ht="36.75" hidden="1" customHeight="1">
      <c r="A266" s="59" t="s">
        <v>14</v>
      </c>
      <c r="B266" s="60"/>
      <c r="C266" s="60"/>
      <c r="D266" s="61"/>
      <c r="E266" s="8" t="s">
        <v>18</v>
      </c>
      <c r="F266" s="8" t="s">
        <v>19</v>
      </c>
      <c r="G266" s="8" t="s">
        <v>142</v>
      </c>
      <c r="H266" s="8" t="s">
        <v>17</v>
      </c>
      <c r="I266" s="9">
        <f>I267</f>
        <v>805639.06</v>
      </c>
      <c r="J266" s="1"/>
      <c r="K266" s="1"/>
      <c r="L266" s="1"/>
      <c r="M266" s="1"/>
      <c r="N266" s="1"/>
      <c r="O266" s="1"/>
    </row>
    <row r="267" spans="1:15" ht="67.5" hidden="1" customHeight="1">
      <c r="A267" s="56" t="s">
        <v>53</v>
      </c>
      <c r="B267" s="57"/>
      <c r="C267" s="57"/>
      <c r="D267" s="58"/>
      <c r="E267" s="11" t="s">
        <v>18</v>
      </c>
      <c r="F267" s="11" t="s">
        <v>19</v>
      </c>
      <c r="G267" s="11" t="s">
        <v>142</v>
      </c>
      <c r="H267" s="11" t="s">
        <v>55</v>
      </c>
      <c r="I267" s="10">
        <f>I268</f>
        <v>805639.06</v>
      </c>
      <c r="J267" s="1"/>
      <c r="K267" s="1"/>
      <c r="L267" s="1"/>
      <c r="M267" s="1"/>
      <c r="N267" s="1"/>
      <c r="O267" s="1"/>
    </row>
    <row r="268" spans="1:15" ht="33.75" hidden="1" customHeight="1">
      <c r="A268" s="56" t="s">
        <v>54</v>
      </c>
      <c r="B268" s="57"/>
      <c r="C268" s="57"/>
      <c r="D268" s="58"/>
      <c r="E268" s="11" t="s">
        <v>18</v>
      </c>
      <c r="F268" s="11" t="s">
        <v>19</v>
      </c>
      <c r="G268" s="11" t="s">
        <v>156</v>
      </c>
      <c r="H268" s="11" t="s">
        <v>56</v>
      </c>
      <c r="I268" s="10">
        <v>805639.06</v>
      </c>
      <c r="J268" s="1"/>
      <c r="K268" s="1"/>
      <c r="L268" s="1"/>
      <c r="M268" s="1"/>
      <c r="N268" s="1"/>
      <c r="O268" s="1"/>
    </row>
    <row r="269" spans="1:15" ht="51.75" hidden="1" customHeight="1">
      <c r="A269" s="59" t="s">
        <v>20</v>
      </c>
      <c r="B269" s="60"/>
      <c r="C269" s="60"/>
      <c r="D269" s="61"/>
      <c r="E269" s="8" t="s">
        <v>18</v>
      </c>
      <c r="F269" s="8" t="s">
        <v>21</v>
      </c>
      <c r="G269" s="8" t="s">
        <v>141</v>
      </c>
      <c r="H269" s="8" t="s">
        <v>17</v>
      </c>
      <c r="I269" s="9">
        <f>I270</f>
        <v>3215428.17</v>
      </c>
      <c r="J269" s="1"/>
      <c r="K269" s="1"/>
      <c r="L269" s="1"/>
      <c r="M269" s="1"/>
      <c r="N269" s="1"/>
      <c r="O269" s="1"/>
    </row>
    <row r="270" spans="1:15" ht="50.25" hidden="1" customHeight="1">
      <c r="A270" s="56" t="s">
        <v>122</v>
      </c>
      <c r="B270" s="57"/>
      <c r="C270" s="57"/>
      <c r="D270" s="58"/>
      <c r="E270" s="11" t="s">
        <v>18</v>
      </c>
      <c r="F270" s="11" t="s">
        <v>21</v>
      </c>
      <c r="G270" s="11" t="s">
        <v>143</v>
      </c>
      <c r="H270" s="11" t="s">
        <v>17</v>
      </c>
      <c r="I270" s="10">
        <f>I271+I273+I275</f>
        <v>3215428.17</v>
      </c>
      <c r="J270" s="1"/>
      <c r="K270" s="1"/>
      <c r="L270" s="1"/>
      <c r="M270" s="1"/>
      <c r="N270" s="1"/>
      <c r="O270" s="1"/>
    </row>
    <row r="271" spans="1:15" ht="65.25" hidden="1" customHeight="1">
      <c r="A271" s="56" t="s">
        <v>53</v>
      </c>
      <c r="B271" s="57"/>
      <c r="C271" s="57"/>
      <c r="D271" s="58"/>
      <c r="E271" s="11" t="s">
        <v>18</v>
      </c>
      <c r="F271" s="11" t="s">
        <v>21</v>
      </c>
      <c r="G271" s="11" t="s">
        <v>143</v>
      </c>
      <c r="H271" s="11" t="s">
        <v>55</v>
      </c>
      <c r="I271" s="10">
        <f>I272</f>
        <v>2657723.12</v>
      </c>
      <c r="J271" s="1"/>
      <c r="K271" s="1"/>
      <c r="L271" s="1"/>
      <c r="M271" s="1"/>
      <c r="N271" s="1"/>
      <c r="O271" s="1"/>
    </row>
    <row r="272" spans="1:15" ht="34.5" hidden="1" customHeight="1">
      <c r="A272" s="56" t="s">
        <v>54</v>
      </c>
      <c r="B272" s="57"/>
      <c r="C272" s="57"/>
      <c r="D272" s="58"/>
      <c r="E272" s="11" t="s">
        <v>18</v>
      </c>
      <c r="F272" s="11" t="s">
        <v>21</v>
      </c>
      <c r="G272" s="11" t="s">
        <v>143</v>
      </c>
      <c r="H272" s="11" t="s">
        <v>56</v>
      </c>
      <c r="I272" s="10">
        <v>2657723.12</v>
      </c>
      <c r="J272" s="1"/>
      <c r="K272" s="1"/>
      <c r="L272" s="1"/>
      <c r="M272" s="1"/>
      <c r="N272" s="1"/>
      <c r="O272" s="1"/>
    </row>
    <row r="273" spans="1:15" ht="33.75" hidden="1" customHeight="1">
      <c r="A273" s="56" t="s">
        <v>74</v>
      </c>
      <c r="B273" s="57"/>
      <c r="C273" s="57"/>
      <c r="D273" s="58"/>
      <c r="E273" s="11" t="s">
        <v>18</v>
      </c>
      <c r="F273" s="11" t="s">
        <v>21</v>
      </c>
      <c r="G273" s="11" t="s">
        <v>143</v>
      </c>
      <c r="H273" s="11" t="s">
        <v>58</v>
      </c>
      <c r="I273" s="10">
        <f>I274</f>
        <v>382001.05</v>
      </c>
      <c r="J273" s="1"/>
      <c r="K273" s="1"/>
      <c r="L273" s="1"/>
      <c r="M273" s="1"/>
      <c r="N273" s="1"/>
      <c r="O273" s="1"/>
    </row>
    <row r="274" spans="1:15" ht="36" hidden="1" customHeight="1">
      <c r="A274" s="56" t="s">
        <v>59</v>
      </c>
      <c r="B274" s="57"/>
      <c r="C274" s="57"/>
      <c r="D274" s="58"/>
      <c r="E274" s="11" t="s">
        <v>18</v>
      </c>
      <c r="F274" s="11" t="s">
        <v>21</v>
      </c>
      <c r="G274" s="11" t="s">
        <v>143</v>
      </c>
      <c r="H274" s="11" t="s">
        <v>60</v>
      </c>
      <c r="I274" s="10">
        <v>382001.05</v>
      </c>
      <c r="J274" s="1"/>
      <c r="K274" s="1"/>
      <c r="L274" s="1"/>
      <c r="M274" s="1"/>
      <c r="N274" s="1"/>
      <c r="O274" s="1"/>
    </row>
    <row r="275" spans="1:15" ht="23.25" hidden="1" customHeight="1">
      <c r="A275" s="56" t="s">
        <v>61</v>
      </c>
      <c r="B275" s="57"/>
      <c r="C275" s="57"/>
      <c r="D275" s="58"/>
      <c r="E275" s="11" t="s">
        <v>18</v>
      </c>
      <c r="F275" s="11" t="s">
        <v>21</v>
      </c>
      <c r="G275" s="11" t="s">
        <v>143</v>
      </c>
      <c r="H275" s="11" t="s">
        <v>62</v>
      </c>
      <c r="I275" s="10">
        <f>I276</f>
        <v>175704</v>
      </c>
      <c r="J275" s="1"/>
      <c r="K275" s="1"/>
      <c r="L275" s="1"/>
      <c r="M275" s="1"/>
      <c r="N275" s="1"/>
      <c r="O275" s="1"/>
    </row>
    <row r="276" spans="1:15" ht="15.75" hidden="1">
      <c r="A276" s="56" t="s">
        <v>63</v>
      </c>
      <c r="B276" s="57"/>
      <c r="C276" s="57"/>
      <c r="D276" s="58"/>
      <c r="E276" s="11" t="s">
        <v>18</v>
      </c>
      <c r="F276" s="11" t="s">
        <v>21</v>
      </c>
      <c r="G276" s="11" t="s">
        <v>143</v>
      </c>
      <c r="H276" s="11" t="s">
        <v>64</v>
      </c>
      <c r="I276" s="10">
        <v>175704</v>
      </c>
      <c r="J276" s="1"/>
      <c r="K276" s="1"/>
      <c r="L276" s="1"/>
      <c r="M276" s="1"/>
      <c r="N276" s="1"/>
      <c r="O276" s="1"/>
    </row>
    <row r="277" spans="1:15" ht="53.25" hidden="1" customHeight="1">
      <c r="A277" s="59" t="s">
        <v>83</v>
      </c>
      <c r="B277" s="60"/>
      <c r="C277" s="60"/>
      <c r="D277" s="61"/>
      <c r="E277" s="8" t="s">
        <v>18</v>
      </c>
      <c r="F277" s="8" t="s">
        <v>84</v>
      </c>
      <c r="G277" s="8" t="s">
        <v>141</v>
      </c>
      <c r="H277" s="8" t="s">
        <v>17</v>
      </c>
      <c r="I277" s="9">
        <f>I278+I281+I284</f>
        <v>26577</v>
      </c>
      <c r="J277" s="1"/>
      <c r="K277" s="1"/>
      <c r="L277" s="1"/>
      <c r="M277" s="1"/>
      <c r="N277" s="1"/>
      <c r="O277" s="1"/>
    </row>
    <row r="278" spans="1:15" ht="36" hidden="1" customHeight="1">
      <c r="A278" s="59" t="s">
        <v>92</v>
      </c>
      <c r="B278" s="60"/>
      <c r="C278" s="60"/>
      <c r="D278" s="61"/>
      <c r="E278" s="8" t="s">
        <v>18</v>
      </c>
      <c r="F278" s="8" t="s">
        <v>84</v>
      </c>
      <c r="G278" s="8" t="s">
        <v>144</v>
      </c>
      <c r="H278" s="8" t="s">
        <v>17</v>
      </c>
      <c r="I278" s="9">
        <f>I279</f>
        <v>26472</v>
      </c>
      <c r="J278" s="1"/>
      <c r="K278" s="1"/>
      <c r="L278" s="1"/>
      <c r="M278" s="1"/>
      <c r="N278" s="1"/>
      <c r="O278" s="1"/>
    </row>
    <row r="279" spans="1:15" ht="21.75" hidden="1" customHeight="1">
      <c r="A279" s="56" t="s">
        <v>77</v>
      </c>
      <c r="B279" s="57"/>
      <c r="C279" s="57"/>
      <c r="D279" s="58"/>
      <c r="E279" s="11" t="s">
        <v>18</v>
      </c>
      <c r="F279" s="11" t="s">
        <v>84</v>
      </c>
      <c r="G279" s="11" t="s">
        <v>144</v>
      </c>
      <c r="H279" s="11" t="s">
        <v>78</v>
      </c>
      <c r="I279" s="10">
        <f>I280</f>
        <v>26472</v>
      </c>
      <c r="J279" s="1"/>
      <c r="K279" s="1"/>
      <c r="L279" s="1"/>
      <c r="M279" s="1"/>
      <c r="N279" s="1"/>
      <c r="O279" s="1"/>
    </row>
    <row r="280" spans="1:15" ht="18.75" hidden="1" customHeight="1">
      <c r="A280" s="56" t="s">
        <v>79</v>
      </c>
      <c r="B280" s="57"/>
      <c r="C280" s="57"/>
      <c r="D280" s="58"/>
      <c r="E280" s="11" t="s">
        <v>18</v>
      </c>
      <c r="F280" s="11" t="s">
        <v>84</v>
      </c>
      <c r="G280" s="11" t="s">
        <v>144</v>
      </c>
      <c r="H280" s="11" t="s">
        <v>80</v>
      </c>
      <c r="I280" s="10">
        <v>26472</v>
      </c>
      <c r="J280" s="1"/>
      <c r="K280" s="1"/>
      <c r="L280" s="1"/>
      <c r="M280" s="1"/>
      <c r="N280" s="1"/>
      <c r="O280" s="1"/>
    </row>
    <row r="281" spans="1:15" ht="65.25" hidden="1" customHeight="1">
      <c r="A281" s="59" t="s">
        <v>100</v>
      </c>
      <c r="B281" s="60"/>
      <c r="C281" s="60"/>
      <c r="D281" s="61"/>
      <c r="E281" s="8" t="s">
        <v>18</v>
      </c>
      <c r="F281" s="8" t="s">
        <v>84</v>
      </c>
      <c r="G281" s="8" t="s">
        <v>101</v>
      </c>
      <c r="H281" s="8" t="s">
        <v>17</v>
      </c>
      <c r="I281" s="29">
        <f>I282</f>
        <v>0</v>
      </c>
      <c r="J281" s="1"/>
      <c r="K281" s="1"/>
      <c r="L281" s="1"/>
      <c r="M281" s="1"/>
      <c r="N281" s="1"/>
      <c r="O281" s="1"/>
    </row>
    <row r="282" spans="1:15" ht="21.75" hidden="1" customHeight="1">
      <c r="A282" s="56" t="s">
        <v>77</v>
      </c>
      <c r="B282" s="57"/>
      <c r="C282" s="57"/>
      <c r="D282" s="58"/>
      <c r="E282" s="11" t="s">
        <v>18</v>
      </c>
      <c r="F282" s="11" t="s">
        <v>84</v>
      </c>
      <c r="G282" s="11" t="s">
        <v>101</v>
      </c>
      <c r="H282" s="11" t="s">
        <v>78</v>
      </c>
      <c r="I282" s="28">
        <f>I283</f>
        <v>0</v>
      </c>
      <c r="J282" s="1"/>
      <c r="K282" s="1"/>
      <c r="L282" s="1"/>
      <c r="M282" s="1"/>
      <c r="N282" s="1"/>
      <c r="O282" s="1"/>
    </row>
    <row r="283" spans="1:15" ht="24" hidden="1" customHeight="1">
      <c r="A283" s="56" t="s">
        <v>79</v>
      </c>
      <c r="B283" s="57"/>
      <c r="C283" s="57"/>
      <c r="D283" s="58"/>
      <c r="E283" s="11" t="s">
        <v>18</v>
      </c>
      <c r="F283" s="11" t="s">
        <v>84</v>
      </c>
      <c r="G283" s="11" t="s">
        <v>101</v>
      </c>
      <c r="H283" s="11" t="s">
        <v>80</v>
      </c>
      <c r="I283" s="28">
        <v>0</v>
      </c>
      <c r="J283" s="1"/>
      <c r="K283" s="1"/>
      <c r="L283" s="1"/>
      <c r="M283" s="1"/>
      <c r="N283" s="1"/>
      <c r="O283" s="1"/>
    </row>
    <row r="284" spans="1:15" ht="49.5" hidden="1" customHeight="1">
      <c r="A284" s="59" t="s">
        <v>93</v>
      </c>
      <c r="B284" s="60"/>
      <c r="C284" s="60"/>
      <c r="D284" s="61"/>
      <c r="E284" s="24" t="s">
        <v>18</v>
      </c>
      <c r="F284" s="24" t="s">
        <v>84</v>
      </c>
      <c r="G284" s="24" t="s">
        <v>145</v>
      </c>
      <c r="H284" s="24" t="s">
        <v>17</v>
      </c>
      <c r="I284" s="25">
        <f>I285</f>
        <v>105</v>
      </c>
      <c r="J284" s="1"/>
      <c r="K284" s="1"/>
      <c r="L284" s="1"/>
      <c r="M284" s="1"/>
      <c r="N284" s="1"/>
      <c r="O284" s="1"/>
    </row>
    <row r="285" spans="1:15" ht="15.75" hidden="1" customHeight="1">
      <c r="A285" s="56" t="s">
        <v>77</v>
      </c>
      <c r="B285" s="57"/>
      <c r="C285" s="57"/>
      <c r="D285" s="58"/>
      <c r="E285" s="13" t="s">
        <v>18</v>
      </c>
      <c r="F285" s="13" t="s">
        <v>84</v>
      </c>
      <c r="G285" s="13" t="s">
        <v>145</v>
      </c>
      <c r="H285" s="13" t="s">
        <v>78</v>
      </c>
      <c r="I285" s="14">
        <f>I286</f>
        <v>105</v>
      </c>
      <c r="J285" s="1"/>
      <c r="K285" s="1"/>
      <c r="L285" s="1"/>
      <c r="M285" s="1"/>
      <c r="N285" s="1"/>
      <c r="O285" s="1"/>
    </row>
    <row r="286" spans="1:15" ht="15.75" hidden="1" customHeight="1">
      <c r="A286" s="56" t="s">
        <v>85</v>
      </c>
      <c r="B286" s="57"/>
      <c r="C286" s="57"/>
      <c r="D286" s="58"/>
      <c r="E286" s="11" t="s">
        <v>18</v>
      </c>
      <c r="F286" s="11" t="s">
        <v>84</v>
      </c>
      <c r="G286" s="13" t="s">
        <v>145</v>
      </c>
      <c r="H286" s="11" t="s">
        <v>80</v>
      </c>
      <c r="I286" s="10">
        <v>105</v>
      </c>
      <c r="J286" s="1"/>
      <c r="K286" s="1"/>
      <c r="L286" s="1"/>
      <c r="M286" s="1"/>
      <c r="N286" s="1"/>
      <c r="O286" s="1"/>
    </row>
    <row r="287" spans="1:15" ht="32.25" hidden="1" customHeight="1">
      <c r="A287" s="59" t="s">
        <v>94</v>
      </c>
      <c r="B287" s="60"/>
      <c r="C287" s="60"/>
      <c r="D287" s="61"/>
      <c r="E287" s="8" t="s">
        <v>18</v>
      </c>
      <c r="F287" s="8" t="s">
        <v>95</v>
      </c>
      <c r="G287" s="24" t="s">
        <v>16</v>
      </c>
      <c r="H287" s="8" t="s">
        <v>17</v>
      </c>
      <c r="I287" s="29">
        <f>I288</f>
        <v>0</v>
      </c>
      <c r="J287" s="1"/>
      <c r="K287" s="1"/>
      <c r="L287" s="1"/>
      <c r="M287" s="1"/>
      <c r="N287" s="1"/>
      <c r="O287" s="1"/>
    </row>
    <row r="288" spans="1:15" ht="51" hidden="1" customHeight="1">
      <c r="A288" s="56" t="s">
        <v>67</v>
      </c>
      <c r="B288" s="57"/>
      <c r="C288" s="57"/>
      <c r="D288" s="58"/>
      <c r="E288" s="11" t="s">
        <v>18</v>
      </c>
      <c r="F288" s="11" t="s">
        <v>95</v>
      </c>
      <c r="G288" s="13" t="s">
        <v>96</v>
      </c>
      <c r="H288" s="11" t="s">
        <v>17</v>
      </c>
      <c r="I288" s="28">
        <f>I289</f>
        <v>0</v>
      </c>
      <c r="J288" s="1"/>
      <c r="K288" s="1"/>
      <c r="L288" s="1"/>
      <c r="M288" s="1"/>
      <c r="N288" s="1"/>
      <c r="O288" s="1"/>
    </row>
    <row r="289" spans="1:15" ht="15.75" hidden="1" customHeight="1">
      <c r="A289" s="56" t="s">
        <v>61</v>
      </c>
      <c r="B289" s="57"/>
      <c r="C289" s="57"/>
      <c r="D289" s="58"/>
      <c r="E289" s="11" t="s">
        <v>18</v>
      </c>
      <c r="F289" s="11" t="s">
        <v>95</v>
      </c>
      <c r="G289" s="13" t="s">
        <v>96</v>
      </c>
      <c r="H289" s="11" t="s">
        <v>62</v>
      </c>
      <c r="I289" s="28">
        <f>I290</f>
        <v>0</v>
      </c>
      <c r="J289" s="1"/>
      <c r="K289" s="1"/>
      <c r="L289" s="1"/>
      <c r="M289" s="1"/>
      <c r="N289" s="1"/>
      <c r="O289" s="1"/>
    </row>
    <row r="290" spans="1:15" ht="15.75" hidden="1" customHeight="1">
      <c r="A290" s="56" t="s">
        <v>97</v>
      </c>
      <c r="B290" s="57"/>
      <c r="C290" s="57"/>
      <c r="D290" s="58"/>
      <c r="E290" s="11" t="s">
        <v>18</v>
      </c>
      <c r="F290" s="11" t="s">
        <v>95</v>
      </c>
      <c r="G290" s="13" t="s">
        <v>96</v>
      </c>
      <c r="H290" s="11" t="s">
        <v>98</v>
      </c>
      <c r="I290" s="28">
        <v>0</v>
      </c>
      <c r="J290" s="1"/>
      <c r="K290" s="1"/>
      <c r="L290" s="1"/>
      <c r="M290" s="1"/>
      <c r="N290" s="1"/>
      <c r="O290" s="1"/>
    </row>
    <row r="291" spans="1:15" ht="15.75" hidden="1">
      <c r="A291" s="59" t="s">
        <v>24</v>
      </c>
      <c r="B291" s="60"/>
      <c r="C291" s="60"/>
      <c r="D291" s="61"/>
      <c r="E291" s="8" t="s">
        <v>18</v>
      </c>
      <c r="F291" s="8" t="s">
        <v>25</v>
      </c>
      <c r="G291" s="8" t="s">
        <v>141</v>
      </c>
      <c r="H291" s="8" t="s">
        <v>17</v>
      </c>
      <c r="I291" s="9">
        <f>I292+I294+I297</f>
        <v>41500</v>
      </c>
      <c r="J291" s="1"/>
      <c r="K291" s="1"/>
      <c r="L291" s="1"/>
      <c r="M291" s="1"/>
      <c r="N291" s="1"/>
      <c r="O291" s="1"/>
    </row>
    <row r="292" spans="1:15" ht="15.75" hidden="1">
      <c r="A292" s="56" t="s">
        <v>26</v>
      </c>
      <c r="B292" s="57"/>
      <c r="C292" s="57"/>
      <c r="D292" s="58"/>
      <c r="E292" s="11" t="s">
        <v>18</v>
      </c>
      <c r="F292" s="11" t="s">
        <v>25</v>
      </c>
      <c r="G292" s="11" t="s">
        <v>146</v>
      </c>
      <c r="H292" s="11" t="s">
        <v>17</v>
      </c>
      <c r="I292" s="10">
        <f>I293</f>
        <v>30000</v>
      </c>
      <c r="J292" s="1"/>
      <c r="K292" s="1"/>
      <c r="L292" s="1"/>
      <c r="M292" s="1"/>
      <c r="N292" s="1"/>
      <c r="O292" s="1"/>
    </row>
    <row r="293" spans="1:15" ht="33" hidden="1" customHeight="1">
      <c r="A293" s="56" t="s">
        <v>59</v>
      </c>
      <c r="B293" s="57"/>
      <c r="C293" s="57"/>
      <c r="D293" s="58"/>
      <c r="E293" s="11" t="s">
        <v>18</v>
      </c>
      <c r="F293" s="11" t="s">
        <v>25</v>
      </c>
      <c r="G293" s="11" t="s">
        <v>146</v>
      </c>
      <c r="H293" s="11" t="s">
        <v>60</v>
      </c>
      <c r="I293" s="10">
        <v>30000</v>
      </c>
      <c r="J293" s="1"/>
      <c r="K293" s="1"/>
      <c r="L293" s="1"/>
      <c r="M293" s="1"/>
      <c r="N293" s="1"/>
      <c r="O293" s="1"/>
    </row>
    <row r="294" spans="1:15" ht="22.5" hidden="1" customHeight="1">
      <c r="A294" s="56" t="s">
        <v>46</v>
      </c>
      <c r="B294" s="57"/>
      <c r="C294" s="57"/>
      <c r="D294" s="58"/>
      <c r="E294" s="11" t="s">
        <v>18</v>
      </c>
      <c r="F294" s="11" t="s">
        <v>25</v>
      </c>
      <c r="G294" s="11" t="s">
        <v>147</v>
      </c>
      <c r="H294" s="11" t="s">
        <v>17</v>
      </c>
      <c r="I294" s="10">
        <f>I295</f>
        <v>11500</v>
      </c>
      <c r="J294" s="1"/>
      <c r="K294" s="1"/>
      <c r="L294" s="1"/>
      <c r="M294" s="1"/>
      <c r="N294" s="1"/>
      <c r="O294" s="1"/>
    </row>
    <row r="295" spans="1:15" ht="18.75" hidden="1" customHeight="1">
      <c r="A295" s="56" t="s">
        <v>61</v>
      </c>
      <c r="B295" s="57"/>
      <c r="C295" s="57"/>
      <c r="D295" s="58"/>
      <c r="E295" s="11" t="s">
        <v>18</v>
      </c>
      <c r="F295" s="11" t="s">
        <v>25</v>
      </c>
      <c r="G295" s="11" t="s">
        <v>147</v>
      </c>
      <c r="H295" s="11" t="s">
        <v>62</v>
      </c>
      <c r="I295" s="10">
        <f>I296</f>
        <v>11500</v>
      </c>
      <c r="J295" s="1"/>
      <c r="K295" s="1"/>
      <c r="L295" s="1"/>
      <c r="M295" s="1"/>
      <c r="N295" s="1"/>
      <c r="O295" s="1"/>
    </row>
    <row r="296" spans="1:15" ht="15.75" hidden="1">
      <c r="A296" s="56" t="s">
        <v>63</v>
      </c>
      <c r="B296" s="57"/>
      <c r="C296" s="57"/>
      <c r="D296" s="58"/>
      <c r="E296" s="11" t="s">
        <v>18</v>
      </c>
      <c r="F296" s="11" t="s">
        <v>25</v>
      </c>
      <c r="G296" s="11" t="s">
        <v>147</v>
      </c>
      <c r="H296" s="11" t="s">
        <v>64</v>
      </c>
      <c r="I296" s="10">
        <v>11500</v>
      </c>
      <c r="J296" s="1"/>
      <c r="K296" s="1"/>
      <c r="L296" s="1"/>
      <c r="M296" s="1"/>
      <c r="N296" s="1"/>
      <c r="O296" s="1"/>
    </row>
    <row r="297" spans="1:15" ht="32.25" hidden="1" customHeight="1">
      <c r="A297" s="85" t="s">
        <v>87</v>
      </c>
      <c r="B297" s="86"/>
      <c r="C297" s="86"/>
      <c r="D297" s="87"/>
      <c r="E297" s="31" t="s">
        <v>18</v>
      </c>
      <c r="F297" s="31" t="s">
        <v>25</v>
      </c>
      <c r="G297" s="31" t="s">
        <v>86</v>
      </c>
      <c r="H297" s="31" t="s">
        <v>17</v>
      </c>
      <c r="I297" s="32">
        <f>I298</f>
        <v>0</v>
      </c>
      <c r="J297" s="1"/>
      <c r="K297" s="1"/>
      <c r="L297" s="1"/>
      <c r="M297" s="1"/>
      <c r="N297" s="1"/>
      <c r="O297" s="1"/>
    </row>
    <row r="298" spans="1:15" ht="33.75" hidden="1" customHeight="1">
      <c r="A298" s="85" t="s">
        <v>74</v>
      </c>
      <c r="B298" s="86"/>
      <c r="C298" s="86"/>
      <c r="D298" s="87"/>
      <c r="E298" s="31" t="s">
        <v>18</v>
      </c>
      <c r="F298" s="31" t="s">
        <v>25</v>
      </c>
      <c r="G298" s="31" t="s">
        <v>86</v>
      </c>
      <c r="H298" s="31" t="s">
        <v>58</v>
      </c>
      <c r="I298" s="32">
        <f>I299</f>
        <v>0</v>
      </c>
      <c r="J298" s="1"/>
      <c r="K298" s="1"/>
      <c r="L298" s="1"/>
      <c r="M298" s="1"/>
      <c r="N298" s="1"/>
      <c r="O298" s="1"/>
    </row>
    <row r="299" spans="1:15" ht="48" hidden="1" customHeight="1">
      <c r="A299" s="56" t="s">
        <v>59</v>
      </c>
      <c r="B299" s="57"/>
      <c r="C299" s="57"/>
      <c r="D299" s="58"/>
      <c r="E299" s="31" t="s">
        <v>18</v>
      </c>
      <c r="F299" s="31" t="s">
        <v>25</v>
      </c>
      <c r="G299" s="31" t="s">
        <v>86</v>
      </c>
      <c r="H299" s="11" t="s">
        <v>60</v>
      </c>
      <c r="I299" s="28">
        <v>0</v>
      </c>
      <c r="J299" s="1"/>
      <c r="K299" s="1"/>
      <c r="L299" s="1"/>
      <c r="M299" s="1"/>
      <c r="N299" s="1"/>
      <c r="O299" s="1"/>
    </row>
    <row r="300" spans="1:15" ht="15.75" hidden="1">
      <c r="A300" s="59" t="s">
        <v>29</v>
      </c>
      <c r="B300" s="60"/>
      <c r="C300" s="60"/>
      <c r="D300" s="61"/>
      <c r="E300" s="8" t="s">
        <v>19</v>
      </c>
      <c r="F300" s="8" t="s">
        <v>15</v>
      </c>
      <c r="G300" s="8" t="s">
        <v>141</v>
      </c>
      <c r="H300" s="8" t="s">
        <v>17</v>
      </c>
      <c r="I300" s="9">
        <f>I301</f>
        <v>243299.55000000002</v>
      </c>
      <c r="J300" s="1"/>
      <c r="K300" s="1"/>
      <c r="L300" s="1"/>
      <c r="M300" s="1"/>
      <c r="N300" s="1"/>
      <c r="O300" s="1"/>
    </row>
    <row r="301" spans="1:15" ht="20.25" hidden="1" customHeight="1">
      <c r="A301" s="56" t="s">
        <v>31</v>
      </c>
      <c r="B301" s="57"/>
      <c r="C301" s="57"/>
      <c r="D301" s="58"/>
      <c r="E301" s="11" t="s">
        <v>19</v>
      </c>
      <c r="F301" s="11" t="s">
        <v>30</v>
      </c>
      <c r="G301" s="11" t="s">
        <v>141</v>
      </c>
      <c r="H301" s="11" t="s">
        <v>17</v>
      </c>
      <c r="I301" s="10">
        <f>I302</f>
        <v>243299.55000000002</v>
      </c>
      <c r="J301" s="1"/>
      <c r="K301" s="1"/>
      <c r="L301" s="1"/>
      <c r="M301" s="1"/>
      <c r="N301" s="1"/>
      <c r="O301" s="1"/>
    </row>
    <row r="302" spans="1:15" ht="50.25" hidden="1" customHeight="1">
      <c r="A302" s="56" t="s">
        <v>134</v>
      </c>
      <c r="B302" s="57"/>
      <c r="C302" s="57"/>
      <c r="D302" s="58"/>
      <c r="E302" s="11" t="s">
        <v>19</v>
      </c>
      <c r="F302" s="11" t="s">
        <v>30</v>
      </c>
      <c r="G302" s="11" t="s">
        <v>148</v>
      </c>
      <c r="H302" s="11" t="s">
        <v>17</v>
      </c>
      <c r="I302" s="10">
        <f>I303+I305</f>
        <v>243299.55000000002</v>
      </c>
      <c r="J302" s="1"/>
      <c r="K302" s="1"/>
      <c r="L302" s="1"/>
      <c r="M302" s="1"/>
      <c r="N302" s="1"/>
      <c r="O302" s="1"/>
    </row>
    <row r="303" spans="1:15" ht="68.25" hidden="1" customHeight="1">
      <c r="A303" s="56" t="s">
        <v>53</v>
      </c>
      <c r="B303" s="57"/>
      <c r="C303" s="57"/>
      <c r="D303" s="58"/>
      <c r="E303" s="11" t="s">
        <v>19</v>
      </c>
      <c r="F303" s="11" t="s">
        <v>30</v>
      </c>
      <c r="G303" s="11" t="s">
        <v>148</v>
      </c>
      <c r="H303" s="11" t="s">
        <v>55</v>
      </c>
      <c r="I303" s="10">
        <f>I304</f>
        <v>212752.01</v>
      </c>
      <c r="J303" s="1"/>
      <c r="K303" s="1"/>
      <c r="L303" s="1"/>
      <c r="M303" s="1"/>
      <c r="N303" s="1"/>
      <c r="O303" s="1"/>
    </row>
    <row r="304" spans="1:15" ht="36.75" hidden="1" customHeight="1">
      <c r="A304" s="56" t="s">
        <v>54</v>
      </c>
      <c r="B304" s="57"/>
      <c r="C304" s="57"/>
      <c r="D304" s="58"/>
      <c r="E304" s="11" t="s">
        <v>19</v>
      </c>
      <c r="F304" s="11" t="s">
        <v>30</v>
      </c>
      <c r="G304" s="11" t="s">
        <v>148</v>
      </c>
      <c r="H304" s="11" t="s">
        <v>56</v>
      </c>
      <c r="I304" s="10">
        <v>212752.01</v>
      </c>
      <c r="J304" s="1"/>
      <c r="K304" s="1"/>
      <c r="L304" s="1"/>
      <c r="M304" s="1"/>
      <c r="N304" s="1"/>
      <c r="O304" s="1"/>
    </row>
    <row r="305" spans="1:15" ht="37.5" hidden="1" customHeight="1">
      <c r="A305" s="56" t="s">
        <v>74</v>
      </c>
      <c r="B305" s="57"/>
      <c r="C305" s="57"/>
      <c r="D305" s="58"/>
      <c r="E305" s="11" t="s">
        <v>19</v>
      </c>
      <c r="F305" s="11" t="s">
        <v>30</v>
      </c>
      <c r="G305" s="11" t="s">
        <v>148</v>
      </c>
      <c r="H305" s="11" t="s">
        <v>58</v>
      </c>
      <c r="I305" s="10">
        <f>I306</f>
        <v>30547.54</v>
      </c>
      <c r="J305" s="1"/>
      <c r="K305" s="1"/>
      <c r="L305" s="1"/>
      <c r="M305" s="1"/>
      <c r="N305" s="1"/>
      <c r="O305" s="1"/>
    </row>
    <row r="306" spans="1:15" ht="38.25" hidden="1" customHeight="1">
      <c r="A306" s="56" t="s">
        <v>59</v>
      </c>
      <c r="B306" s="57"/>
      <c r="C306" s="57"/>
      <c r="D306" s="58"/>
      <c r="E306" s="11" t="s">
        <v>19</v>
      </c>
      <c r="F306" s="11" t="s">
        <v>30</v>
      </c>
      <c r="G306" s="11" t="s">
        <v>148</v>
      </c>
      <c r="H306" s="11" t="s">
        <v>60</v>
      </c>
      <c r="I306" s="10">
        <v>30547.54</v>
      </c>
      <c r="J306" s="1"/>
      <c r="K306" s="1"/>
      <c r="L306" s="1"/>
      <c r="M306" s="1"/>
      <c r="N306" s="1"/>
      <c r="O306" s="1"/>
    </row>
    <row r="307" spans="1:15" ht="15.75" hidden="1">
      <c r="A307" s="59" t="s">
        <v>32</v>
      </c>
      <c r="B307" s="60"/>
      <c r="C307" s="60"/>
      <c r="D307" s="61"/>
      <c r="E307" s="8" t="s">
        <v>21</v>
      </c>
      <c r="F307" s="8" t="s">
        <v>15</v>
      </c>
      <c r="G307" s="8" t="s">
        <v>141</v>
      </c>
      <c r="H307" s="8" t="s">
        <v>17</v>
      </c>
      <c r="I307" s="9">
        <f>I308</f>
        <v>1250940</v>
      </c>
      <c r="J307" s="1"/>
      <c r="K307" s="1"/>
      <c r="L307" s="1"/>
      <c r="M307" s="1"/>
      <c r="N307" s="1"/>
      <c r="O307" s="1"/>
    </row>
    <row r="308" spans="1:15" ht="15.75" hidden="1">
      <c r="A308" s="59" t="s">
        <v>33</v>
      </c>
      <c r="B308" s="60"/>
      <c r="C308" s="60"/>
      <c r="D308" s="61"/>
      <c r="E308" s="8" t="s">
        <v>21</v>
      </c>
      <c r="F308" s="8" t="s">
        <v>34</v>
      </c>
      <c r="G308" s="8" t="s">
        <v>141</v>
      </c>
      <c r="H308" s="8" t="s">
        <v>17</v>
      </c>
      <c r="I308" s="9">
        <f>I309+I312</f>
        <v>1250940</v>
      </c>
      <c r="J308" s="1"/>
      <c r="K308" s="1"/>
      <c r="L308" s="1"/>
      <c r="M308" s="1"/>
      <c r="N308" s="1"/>
      <c r="O308" s="1"/>
    </row>
    <row r="309" spans="1:15" ht="33" hidden="1" customHeight="1">
      <c r="A309" s="56" t="s">
        <v>91</v>
      </c>
      <c r="B309" s="57"/>
      <c r="C309" s="57"/>
      <c r="D309" s="58"/>
      <c r="E309" s="11" t="s">
        <v>21</v>
      </c>
      <c r="F309" s="11" t="s">
        <v>34</v>
      </c>
      <c r="G309" s="11" t="s">
        <v>89</v>
      </c>
      <c r="H309" s="11" t="s">
        <v>17</v>
      </c>
      <c r="I309" s="28">
        <f>I310</f>
        <v>0</v>
      </c>
      <c r="J309" s="1"/>
      <c r="K309" s="1"/>
      <c r="L309" s="1"/>
      <c r="M309" s="1"/>
      <c r="N309" s="1"/>
      <c r="O309" s="1"/>
    </row>
    <row r="310" spans="1:15" ht="34.5" hidden="1" customHeight="1">
      <c r="A310" s="56" t="s">
        <v>74</v>
      </c>
      <c r="B310" s="57"/>
      <c r="C310" s="57"/>
      <c r="D310" s="58"/>
      <c r="E310" s="11" t="s">
        <v>21</v>
      </c>
      <c r="F310" s="11" t="s">
        <v>34</v>
      </c>
      <c r="G310" s="11" t="s">
        <v>89</v>
      </c>
      <c r="H310" s="11" t="s">
        <v>58</v>
      </c>
      <c r="I310" s="28">
        <f>I311</f>
        <v>0</v>
      </c>
      <c r="J310" s="1"/>
      <c r="K310" s="1"/>
      <c r="L310" s="1"/>
      <c r="M310" s="1"/>
      <c r="N310" s="1"/>
      <c r="O310" s="1"/>
    </row>
    <row r="311" spans="1:15" ht="34.5" hidden="1" customHeight="1">
      <c r="A311" s="56" t="s">
        <v>59</v>
      </c>
      <c r="B311" s="57"/>
      <c r="C311" s="57"/>
      <c r="D311" s="58"/>
      <c r="E311" s="11" t="s">
        <v>21</v>
      </c>
      <c r="F311" s="11" t="s">
        <v>34</v>
      </c>
      <c r="G311" s="11" t="s">
        <v>89</v>
      </c>
      <c r="H311" s="11" t="s">
        <v>60</v>
      </c>
      <c r="I311" s="28">
        <v>0</v>
      </c>
      <c r="J311" s="1"/>
      <c r="K311" s="1"/>
      <c r="L311" s="1"/>
      <c r="M311" s="1"/>
      <c r="N311" s="1"/>
      <c r="O311" s="1"/>
    </row>
    <row r="312" spans="1:15" ht="51.75" hidden="1" customHeight="1">
      <c r="A312" s="56" t="s">
        <v>124</v>
      </c>
      <c r="B312" s="57"/>
      <c r="C312" s="57"/>
      <c r="D312" s="58"/>
      <c r="E312" s="11" t="s">
        <v>21</v>
      </c>
      <c r="F312" s="11" t="s">
        <v>34</v>
      </c>
      <c r="G312" s="11" t="s">
        <v>149</v>
      </c>
      <c r="H312" s="11" t="s">
        <v>17</v>
      </c>
      <c r="I312" s="10">
        <f>I313</f>
        <v>1250940</v>
      </c>
      <c r="J312" s="1"/>
      <c r="K312" s="1"/>
      <c r="L312" s="1"/>
      <c r="M312" s="1"/>
      <c r="N312" s="1"/>
      <c r="O312" s="1"/>
    </row>
    <row r="313" spans="1:15" ht="34.5" hidden="1" customHeight="1">
      <c r="A313" s="56" t="s">
        <v>74</v>
      </c>
      <c r="B313" s="57"/>
      <c r="C313" s="57"/>
      <c r="D313" s="58"/>
      <c r="E313" s="11" t="s">
        <v>21</v>
      </c>
      <c r="F313" s="11" t="s">
        <v>34</v>
      </c>
      <c r="G313" s="11" t="s">
        <v>149</v>
      </c>
      <c r="H313" s="11" t="s">
        <v>58</v>
      </c>
      <c r="I313" s="10">
        <f>I314</f>
        <v>1250940</v>
      </c>
      <c r="J313" s="1"/>
      <c r="K313" s="1"/>
      <c r="L313" s="1"/>
      <c r="M313" s="1"/>
      <c r="N313" s="1"/>
      <c r="O313" s="1"/>
    </row>
    <row r="314" spans="1:15" ht="34.5" hidden="1" customHeight="1">
      <c r="A314" s="56" t="s">
        <v>59</v>
      </c>
      <c r="B314" s="57"/>
      <c r="C314" s="57"/>
      <c r="D314" s="58"/>
      <c r="E314" s="11" t="s">
        <v>21</v>
      </c>
      <c r="F314" s="11" t="s">
        <v>34</v>
      </c>
      <c r="G314" s="11" t="s">
        <v>149</v>
      </c>
      <c r="H314" s="11" t="s">
        <v>60</v>
      </c>
      <c r="I314" s="10">
        <v>1250940</v>
      </c>
      <c r="J314" s="1"/>
      <c r="K314" s="1"/>
      <c r="L314" s="1"/>
      <c r="M314" s="1"/>
      <c r="N314" s="1"/>
      <c r="O314" s="1"/>
    </row>
    <row r="315" spans="1:15" ht="15.75" hidden="1">
      <c r="A315" s="59" t="s">
        <v>35</v>
      </c>
      <c r="B315" s="60"/>
      <c r="C315" s="60"/>
      <c r="D315" s="61"/>
      <c r="E315" s="8" t="s">
        <v>36</v>
      </c>
      <c r="F315" s="8" t="s">
        <v>15</v>
      </c>
      <c r="G315" s="8" t="s">
        <v>16</v>
      </c>
      <c r="H315" s="8" t="s">
        <v>17</v>
      </c>
      <c r="I315" s="9">
        <f>I316+I320</f>
        <v>0</v>
      </c>
      <c r="J315" s="1"/>
      <c r="K315" s="1"/>
      <c r="L315" s="1"/>
      <c r="M315" s="1"/>
      <c r="N315" s="1"/>
      <c r="O315" s="1"/>
    </row>
    <row r="316" spans="1:15" ht="15.75" hidden="1">
      <c r="A316" s="59" t="s">
        <v>82</v>
      </c>
      <c r="B316" s="60"/>
      <c r="C316" s="60"/>
      <c r="D316" s="61"/>
      <c r="E316" s="8" t="s">
        <v>36</v>
      </c>
      <c r="F316" s="8" t="s">
        <v>19</v>
      </c>
      <c r="G316" s="8" t="s">
        <v>16</v>
      </c>
      <c r="H316" s="8" t="s">
        <v>17</v>
      </c>
      <c r="I316" s="9">
        <f>I317</f>
        <v>0</v>
      </c>
      <c r="J316" s="1"/>
      <c r="K316" s="1"/>
      <c r="L316" s="1"/>
      <c r="M316" s="1"/>
      <c r="N316" s="1"/>
      <c r="O316" s="1"/>
    </row>
    <row r="317" spans="1:15" ht="15.75" hidden="1">
      <c r="A317" s="56" t="s">
        <v>26</v>
      </c>
      <c r="B317" s="57"/>
      <c r="C317" s="57"/>
      <c r="D317" s="58"/>
      <c r="E317" s="11" t="s">
        <v>36</v>
      </c>
      <c r="F317" s="11" t="s">
        <v>19</v>
      </c>
      <c r="G317" s="11" t="s">
        <v>52</v>
      </c>
      <c r="H317" s="11" t="s">
        <v>17</v>
      </c>
      <c r="I317" s="10">
        <f>I318</f>
        <v>0</v>
      </c>
      <c r="J317" s="1"/>
      <c r="K317" s="1"/>
      <c r="L317" s="1"/>
      <c r="M317" s="1"/>
      <c r="N317" s="1"/>
      <c r="O317" s="1"/>
    </row>
    <row r="318" spans="1:15" ht="33" hidden="1" customHeight="1">
      <c r="A318" s="56" t="s">
        <v>74</v>
      </c>
      <c r="B318" s="57"/>
      <c r="C318" s="57"/>
      <c r="D318" s="58"/>
      <c r="E318" s="11" t="s">
        <v>36</v>
      </c>
      <c r="F318" s="11" t="s">
        <v>19</v>
      </c>
      <c r="G318" s="11" t="s">
        <v>52</v>
      </c>
      <c r="H318" s="11" t="s">
        <v>58</v>
      </c>
      <c r="I318" s="10">
        <f>I319</f>
        <v>0</v>
      </c>
      <c r="J318" s="1"/>
      <c r="K318" s="1"/>
      <c r="L318" s="1"/>
      <c r="M318" s="1"/>
      <c r="N318" s="1"/>
      <c r="O318" s="1"/>
    </row>
    <row r="319" spans="1:15" ht="35.25" hidden="1" customHeight="1">
      <c r="A319" s="56" t="s">
        <v>59</v>
      </c>
      <c r="B319" s="57"/>
      <c r="C319" s="57"/>
      <c r="D319" s="58"/>
      <c r="E319" s="11" t="s">
        <v>36</v>
      </c>
      <c r="F319" s="11" t="s">
        <v>19</v>
      </c>
      <c r="G319" s="11" t="s">
        <v>52</v>
      </c>
      <c r="H319" s="11" t="s">
        <v>60</v>
      </c>
      <c r="I319" s="10">
        <v>0</v>
      </c>
      <c r="J319" s="1"/>
      <c r="K319" s="1"/>
      <c r="L319" s="1"/>
      <c r="M319" s="1"/>
      <c r="N319" s="1"/>
      <c r="O319" s="1"/>
    </row>
    <row r="320" spans="1:15" ht="15.75" hidden="1">
      <c r="A320" s="59" t="s">
        <v>37</v>
      </c>
      <c r="B320" s="60"/>
      <c r="C320" s="60"/>
      <c r="D320" s="61"/>
      <c r="E320" s="8" t="s">
        <v>36</v>
      </c>
      <c r="F320" s="8" t="s">
        <v>30</v>
      </c>
      <c r="G320" s="8" t="s">
        <v>16</v>
      </c>
      <c r="H320" s="8" t="s">
        <v>17</v>
      </c>
      <c r="I320" s="9">
        <f>I321+I324</f>
        <v>0</v>
      </c>
      <c r="J320" s="1"/>
      <c r="K320" s="1"/>
      <c r="L320" s="1"/>
      <c r="M320" s="1"/>
      <c r="N320" s="1"/>
      <c r="O320" s="1"/>
    </row>
    <row r="321" spans="1:15" ht="47.25" hidden="1" customHeight="1">
      <c r="A321" s="56" t="s">
        <v>67</v>
      </c>
      <c r="B321" s="57"/>
      <c r="C321" s="57"/>
      <c r="D321" s="58"/>
      <c r="E321" s="11" t="s">
        <v>36</v>
      </c>
      <c r="F321" s="11" t="s">
        <v>30</v>
      </c>
      <c r="G321" s="11" t="s">
        <v>52</v>
      </c>
      <c r="H321" s="11" t="s">
        <v>17</v>
      </c>
      <c r="I321" s="10">
        <f>I322</f>
        <v>0</v>
      </c>
      <c r="J321" s="1"/>
      <c r="K321" s="1"/>
      <c r="L321" s="1"/>
      <c r="M321" s="1"/>
      <c r="N321" s="1"/>
      <c r="O321" s="1"/>
    </row>
    <row r="322" spans="1:15" ht="33.75" hidden="1" customHeight="1">
      <c r="A322" s="56" t="s">
        <v>74</v>
      </c>
      <c r="B322" s="57"/>
      <c r="C322" s="57"/>
      <c r="D322" s="58"/>
      <c r="E322" s="11" t="s">
        <v>36</v>
      </c>
      <c r="F322" s="11" t="s">
        <v>30</v>
      </c>
      <c r="G322" s="11" t="s">
        <v>52</v>
      </c>
      <c r="H322" s="11" t="s">
        <v>58</v>
      </c>
      <c r="I322" s="10">
        <f>I323</f>
        <v>0</v>
      </c>
      <c r="J322" s="1"/>
      <c r="K322" s="1"/>
      <c r="L322" s="1"/>
      <c r="M322" s="1"/>
      <c r="N322" s="1"/>
      <c r="O322" s="1"/>
    </row>
    <row r="323" spans="1:15" ht="49.5" hidden="1" customHeight="1">
      <c r="A323" s="56" t="s">
        <v>59</v>
      </c>
      <c r="B323" s="57"/>
      <c r="C323" s="57"/>
      <c r="D323" s="58"/>
      <c r="E323" s="11" t="s">
        <v>36</v>
      </c>
      <c r="F323" s="11" t="s">
        <v>30</v>
      </c>
      <c r="G323" s="11" t="s">
        <v>52</v>
      </c>
      <c r="H323" s="11" t="s">
        <v>60</v>
      </c>
      <c r="I323" s="10">
        <v>0</v>
      </c>
      <c r="J323" s="1"/>
      <c r="K323" s="1"/>
      <c r="L323" s="1"/>
      <c r="M323" s="1"/>
      <c r="N323" s="1"/>
      <c r="O323" s="1"/>
    </row>
    <row r="324" spans="1:15" ht="33" hidden="1" customHeight="1">
      <c r="A324" s="56" t="s">
        <v>91</v>
      </c>
      <c r="B324" s="57"/>
      <c r="C324" s="57"/>
      <c r="D324" s="58"/>
      <c r="E324" s="11" t="s">
        <v>36</v>
      </c>
      <c r="F324" s="11" t="s">
        <v>30</v>
      </c>
      <c r="G324" s="11" t="s">
        <v>89</v>
      </c>
      <c r="H324" s="11" t="s">
        <v>17</v>
      </c>
      <c r="I324" s="28">
        <f>I325</f>
        <v>0</v>
      </c>
      <c r="J324" s="1"/>
      <c r="K324" s="1"/>
      <c r="L324" s="1"/>
      <c r="M324" s="1"/>
      <c r="N324" s="1"/>
      <c r="O324" s="1"/>
    </row>
    <row r="325" spans="1:15" ht="34.5" hidden="1" customHeight="1">
      <c r="A325" s="56" t="s">
        <v>74</v>
      </c>
      <c r="B325" s="57"/>
      <c r="C325" s="57"/>
      <c r="D325" s="58"/>
      <c r="E325" s="11" t="s">
        <v>36</v>
      </c>
      <c r="F325" s="11" t="s">
        <v>30</v>
      </c>
      <c r="G325" s="11" t="s">
        <v>89</v>
      </c>
      <c r="H325" s="11" t="s">
        <v>58</v>
      </c>
      <c r="I325" s="28">
        <f>I326</f>
        <v>0</v>
      </c>
      <c r="J325" s="1"/>
      <c r="K325" s="1"/>
      <c r="L325" s="1"/>
      <c r="M325" s="1"/>
      <c r="N325" s="1"/>
      <c r="O325" s="1"/>
    </row>
    <row r="326" spans="1:15" ht="34.5" hidden="1" customHeight="1">
      <c r="A326" s="56" t="s">
        <v>59</v>
      </c>
      <c r="B326" s="57"/>
      <c r="C326" s="57"/>
      <c r="D326" s="58"/>
      <c r="E326" s="11" t="s">
        <v>36</v>
      </c>
      <c r="F326" s="11" t="s">
        <v>30</v>
      </c>
      <c r="G326" s="11" t="s">
        <v>89</v>
      </c>
      <c r="H326" s="11" t="s">
        <v>60</v>
      </c>
      <c r="I326" s="28">
        <v>0</v>
      </c>
      <c r="J326" s="1"/>
      <c r="K326" s="1"/>
      <c r="L326" s="1"/>
      <c r="M326" s="1"/>
      <c r="N326" s="1"/>
      <c r="O326" s="1"/>
    </row>
    <row r="327" spans="1:15" ht="15.75" hidden="1">
      <c r="A327" s="59" t="s">
        <v>42</v>
      </c>
      <c r="B327" s="60"/>
      <c r="C327" s="60"/>
      <c r="D327" s="61"/>
      <c r="E327" s="8" t="s">
        <v>43</v>
      </c>
      <c r="F327" s="8" t="s">
        <v>15</v>
      </c>
      <c r="G327" s="8" t="s">
        <v>141</v>
      </c>
      <c r="H327" s="8" t="s">
        <v>17</v>
      </c>
      <c r="I327" s="9">
        <f>I328</f>
        <v>4652416.49</v>
      </c>
      <c r="J327" s="1"/>
      <c r="K327" s="1"/>
      <c r="L327" s="1"/>
      <c r="M327" s="1"/>
      <c r="N327" s="1"/>
      <c r="O327" s="1"/>
    </row>
    <row r="328" spans="1:15" ht="15.75" hidden="1">
      <c r="A328" s="59" t="s">
        <v>44</v>
      </c>
      <c r="B328" s="60"/>
      <c r="C328" s="60"/>
      <c r="D328" s="61"/>
      <c r="E328" s="8" t="s">
        <v>43</v>
      </c>
      <c r="F328" s="8" t="s">
        <v>18</v>
      </c>
      <c r="G328" s="8" t="s">
        <v>141</v>
      </c>
      <c r="H328" s="8" t="s">
        <v>17</v>
      </c>
      <c r="I328" s="9">
        <f>I329+I332+I337+I342+I349</f>
        <v>4652416.49</v>
      </c>
      <c r="J328" s="1"/>
      <c r="K328" s="1"/>
      <c r="L328" s="1"/>
      <c r="M328" s="1"/>
      <c r="N328" s="1"/>
      <c r="O328" s="1"/>
    </row>
    <row r="329" spans="1:15" ht="23.25" hidden="1" customHeight="1">
      <c r="A329" s="59" t="s">
        <v>50</v>
      </c>
      <c r="B329" s="60"/>
      <c r="C329" s="60"/>
      <c r="D329" s="61"/>
      <c r="E329" s="8" t="s">
        <v>43</v>
      </c>
      <c r="F329" s="8" t="s">
        <v>18</v>
      </c>
      <c r="G329" s="8" t="s">
        <v>150</v>
      </c>
      <c r="H329" s="8" t="s">
        <v>17</v>
      </c>
      <c r="I329" s="9">
        <f>I330</f>
        <v>2236.61</v>
      </c>
      <c r="J329" s="1"/>
      <c r="K329" s="1"/>
      <c r="L329" s="1"/>
      <c r="M329" s="1"/>
      <c r="N329" s="1"/>
      <c r="O329" s="1"/>
    </row>
    <row r="330" spans="1:15" ht="35.25" hidden="1" customHeight="1">
      <c r="A330" s="56" t="s">
        <v>74</v>
      </c>
      <c r="B330" s="57"/>
      <c r="C330" s="57"/>
      <c r="D330" s="58"/>
      <c r="E330" s="11" t="s">
        <v>43</v>
      </c>
      <c r="F330" s="11" t="s">
        <v>18</v>
      </c>
      <c r="G330" s="11" t="s">
        <v>150</v>
      </c>
      <c r="H330" s="11" t="s">
        <v>58</v>
      </c>
      <c r="I330" s="28">
        <f>I331</f>
        <v>2236.61</v>
      </c>
      <c r="J330" s="1"/>
      <c r="K330" s="1"/>
      <c r="L330" s="1"/>
      <c r="M330" s="1"/>
      <c r="N330" s="1"/>
      <c r="O330" s="1"/>
    </row>
    <row r="331" spans="1:15" ht="32.25" hidden="1" customHeight="1">
      <c r="A331" s="56" t="s">
        <v>59</v>
      </c>
      <c r="B331" s="57"/>
      <c r="C331" s="57"/>
      <c r="D331" s="58"/>
      <c r="E331" s="11" t="s">
        <v>43</v>
      </c>
      <c r="F331" s="11" t="s">
        <v>18</v>
      </c>
      <c r="G331" s="11" t="s">
        <v>150</v>
      </c>
      <c r="H331" s="11" t="s">
        <v>60</v>
      </c>
      <c r="I331" s="10">
        <v>2236.61</v>
      </c>
      <c r="J331" s="1"/>
      <c r="K331" s="1"/>
      <c r="L331" s="1"/>
      <c r="M331" s="1"/>
      <c r="N331" s="1"/>
      <c r="O331" s="1"/>
    </row>
    <row r="332" spans="1:15" ht="66" hidden="1" customHeight="1">
      <c r="A332" s="59" t="s">
        <v>135</v>
      </c>
      <c r="B332" s="60"/>
      <c r="C332" s="60"/>
      <c r="D332" s="61"/>
      <c r="E332" s="8" t="s">
        <v>43</v>
      </c>
      <c r="F332" s="8" t="s">
        <v>18</v>
      </c>
      <c r="G332" s="8" t="s">
        <v>152</v>
      </c>
      <c r="H332" s="8" t="s">
        <v>17</v>
      </c>
      <c r="I332" s="9">
        <f>I333+I335</f>
        <v>573114.24</v>
      </c>
      <c r="J332" s="1"/>
      <c r="K332" s="1"/>
      <c r="L332" s="1"/>
      <c r="M332" s="1"/>
      <c r="N332" s="1"/>
      <c r="O332" s="1"/>
    </row>
    <row r="333" spans="1:15" ht="68.25" hidden="1" customHeight="1">
      <c r="A333" s="56" t="s">
        <v>136</v>
      </c>
      <c r="B333" s="57"/>
      <c r="C333" s="57"/>
      <c r="D333" s="58"/>
      <c r="E333" s="11" t="s">
        <v>43</v>
      </c>
      <c r="F333" s="11" t="s">
        <v>18</v>
      </c>
      <c r="G333" s="11" t="s">
        <v>152</v>
      </c>
      <c r="H333" s="11" t="s">
        <v>55</v>
      </c>
      <c r="I333" s="10">
        <f>I334</f>
        <v>558714.24</v>
      </c>
      <c r="J333" s="1"/>
      <c r="K333" s="1"/>
      <c r="L333" s="1"/>
      <c r="M333" s="1"/>
      <c r="N333" s="1"/>
      <c r="O333" s="1"/>
    </row>
    <row r="334" spans="1:15" ht="35.25" hidden="1" customHeight="1">
      <c r="A334" s="56" t="s">
        <v>54</v>
      </c>
      <c r="B334" s="57"/>
      <c r="C334" s="57"/>
      <c r="D334" s="58"/>
      <c r="E334" s="11" t="s">
        <v>43</v>
      </c>
      <c r="F334" s="11" t="s">
        <v>18</v>
      </c>
      <c r="G334" s="11" t="s">
        <v>152</v>
      </c>
      <c r="H334" s="11" t="s">
        <v>71</v>
      </c>
      <c r="I334" s="10">
        <v>558714.24</v>
      </c>
      <c r="J334" s="1"/>
      <c r="K334" s="1"/>
      <c r="L334" s="1"/>
      <c r="M334" s="1"/>
      <c r="N334" s="1"/>
      <c r="O334" s="1"/>
    </row>
    <row r="335" spans="1:15" ht="35.25" hidden="1" customHeight="1">
      <c r="A335" s="56" t="s">
        <v>74</v>
      </c>
      <c r="B335" s="57"/>
      <c r="C335" s="57"/>
      <c r="D335" s="58"/>
      <c r="E335" s="11" t="s">
        <v>43</v>
      </c>
      <c r="F335" s="11" t="s">
        <v>18</v>
      </c>
      <c r="G335" s="11" t="s">
        <v>152</v>
      </c>
      <c r="H335" s="11" t="s">
        <v>58</v>
      </c>
      <c r="I335" s="10">
        <f>I336</f>
        <v>14400</v>
      </c>
      <c r="J335" s="1"/>
      <c r="K335" s="1"/>
      <c r="L335" s="1"/>
      <c r="M335" s="1"/>
      <c r="N335" s="1"/>
      <c r="O335" s="1"/>
    </row>
    <row r="336" spans="1:15" ht="32.25" hidden="1" customHeight="1">
      <c r="A336" s="56" t="s">
        <v>59</v>
      </c>
      <c r="B336" s="57"/>
      <c r="C336" s="57"/>
      <c r="D336" s="58"/>
      <c r="E336" s="11" t="s">
        <v>43</v>
      </c>
      <c r="F336" s="11" t="s">
        <v>18</v>
      </c>
      <c r="G336" s="11" t="s">
        <v>152</v>
      </c>
      <c r="H336" s="11" t="s">
        <v>60</v>
      </c>
      <c r="I336" s="10">
        <v>14400</v>
      </c>
      <c r="J336" s="1"/>
      <c r="K336" s="1"/>
      <c r="L336" s="1"/>
      <c r="M336" s="1"/>
      <c r="N336" s="1"/>
      <c r="O336" s="1"/>
    </row>
    <row r="337" spans="1:15" ht="34.5" hidden="1" customHeight="1">
      <c r="A337" s="59" t="s">
        <v>45</v>
      </c>
      <c r="B337" s="60"/>
      <c r="C337" s="60"/>
      <c r="D337" s="61"/>
      <c r="E337" s="8" t="s">
        <v>43</v>
      </c>
      <c r="F337" s="8" t="s">
        <v>18</v>
      </c>
      <c r="G337" s="8" t="s">
        <v>153</v>
      </c>
      <c r="H337" s="8" t="s">
        <v>17</v>
      </c>
      <c r="I337" s="9">
        <f>I338+I340</f>
        <v>390888.13</v>
      </c>
      <c r="J337" s="1"/>
      <c r="K337" s="1"/>
      <c r="L337" s="1"/>
      <c r="M337" s="1"/>
      <c r="N337" s="1"/>
      <c r="O337" s="1"/>
    </row>
    <row r="338" spans="1:15" ht="69.75" hidden="1" customHeight="1">
      <c r="A338" s="56" t="s">
        <v>53</v>
      </c>
      <c r="B338" s="57"/>
      <c r="C338" s="57"/>
      <c r="D338" s="58"/>
      <c r="E338" s="11" t="s">
        <v>43</v>
      </c>
      <c r="F338" s="11" t="s">
        <v>18</v>
      </c>
      <c r="G338" s="11" t="s">
        <v>153</v>
      </c>
      <c r="H338" s="11" t="s">
        <v>55</v>
      </c>
      <c r="I338" s="10">
        <f>I339</f>
        <v>385608.13</v>
      </c>
      <c r="J338" s="1"/>
      <c r="K338" s="1"/>
      <c r="L338" s="1"/>
      <c r="M338" s="1"/>
      <c r="N338" s="1"/>
      <c r="O338" s="1"/>
    </row>
    <row r="339" spans="1:15" ht="35.25" hidden="1" customHeight="1">
      <c r="A339" s="56" t="s">
        <v>54</v>
      </c>
      <c r="B339" s="57"/>
      <c r="C339" s="57"/>
      <c r="D339" s="58"/>
      <c r="E339" s="11" t="s">
        <v>43</v>
      </c>
      <c r="F339" s="11" t="s">
        <v>18</v>
      </c>
      <c r="G339" s="11" t="s">
        <v>153</v>
      </c>
      <c r="H339" s="11" t="s">
        <v>71</v>
      </c>
      <c r="I339" s="10">
        <v>385608.13</v>
      </c>
      <c r="J339" s="1"/>
      <c r="K339" s="1"/>
      <c r="L339" s="1"/>
      <c r="M339" s="1"/>
      <c r="N339" s="1"/>
      <c r="O339" s="1"/>
    </row>
    <row r="340" spans="1:15" ht="35.25" hidden="1" customHeight="1">
      <c r="A340" s="56" t="s">
        <v>74</v>
      </c>
      <c r="B340" s="57"/>
      <c r="C340" s="57"/>
      <c r="D340" s="58"/>
      <c r="E340" s="11" t="s">
        <v>43</v>
      </c>
      <c r="F340" s="11" t="s">
        <v>18</v>
      </c>
      <c r="G340" s="11" t="s">
        <v>153</v>
      </c>
      <c r="H340" s="11" t="s">
        <v>58</v>
      </c>
      <c r="I340" s="10">
        <f>I341</f>
        <v>5280</v>
      </c>
      <c r="J340" s="1"/>
      <c r="K340" s="1"/>
      <c r="L340" s="1"/>
      <c r="M340" s="1"/>
      <c r="N340" s="1"/>
      <c r="O340" s="1"/>
    </row>
    <row r="341" spans="1:15" ht="33" hidden="1" customHeight="1">
      <c r="A341" s="56" t="s">
        <v>59</v>
      </c>
      <c r="B341" s="57"/>
      <c r="C341" s="57"/>
      <c r="D341" s="58"/>
      <c r="E341" s="11" t="s">
        <v>43</v>
      </c>
      <c r="F341" s="11" t="s">
        <v>18</v>
      </c>
      <c r="G341" s="11" t="s">
        <v>153</v>
      </c>
      <c r="H341" s="11" t="s">
        <v>60</v>
      </c>
      <c r="I341" s="10">
        <v>5280</v>
      </c>
      <c r="J341" s="1"/>
      <c r="K341" s="1"/>
      <c r="L341" s="1"/>
      <c r="M341" s="1"/>
      <c r="N341" s="1"/>
      <c r="O341" s="1"/>
    </row>
    <row r="342" spans="1:15" ht="36" hidden="1" customHeight="1">
      <c r="A342" s="59" t="s">
        <v>45</v>
      </c>
      <c r="B342" s="60"/>
      <c r="C342" s="60"/>
      <c r="D342" s="61"/>
      <c r="E342" s="8" t="s">
        <v>43</v>
      </c>
      <c r="F342" s="8" t="s">
        <v>18</v>
      </c>
      <c r="G342" s="8" t="s">
        <v>154</v>
      </c>
      <c r="H342" s="8" t="s">
        <v>17</v>
      </c>
      <c r="I342" s="9">
        <f>I343+I345+I347</f>
        <v>3686177.51</v>
      </c>
      <c r="J342" s="1"/>
      <c r="K342" s="1"/>
      <c r="L342" s="1"/>
      <c r="M342" s="1"/>
      <c r="N342" s="1"/>
      <c r="O342" s="1"/>
    </row>
    <row r="343" spans="1:15" ht="82.5" hidden="1" customHeight="1">
      <c r="A343" s="56" t="s">
        <v>53</v>
      </c>
      <c r="B343" s="57"/>
      <c r="C343" s="57"/>
      <c r="D343" s="58"/>
      <c r="E343" s="11" t="s">
        <v>43</v>
      </c>
      <c r="F343" s="11" t="s">
        <v>18</v>
      </c>
      <c r="G343" s="11" t="s">
        <v>154</v>
      </c>
      <c r="H343" s="11" t="s">
        <v>55</v>
      </c>
      <c r="I343" s="10">
        <f>I344</f>
        <v>2780439.23</v>
      </c>
      <c r="J343" s="1"/>
      <c r="K343" s="1"/>
      <c r="L343" s="1"/>
      <c r="M343" s="1"/>
      <c r="N343" s="1"/>
      <c r="O343" s="1"/>
    </row>
    <row r="344" spans="1:15" ht="36" hidden="1" customHeight="1">
      <c r="A344" s="56" t="s">
        <v>54</v>
      </c>
      <c r="B344" s="57"/>
      <c r="C344" s="57"/>
      <c r="D344" s="58"/>
      <c r="E344" s="11" t="s">
        <v>43</v>
      </c>
      <c r="F344" s="11" t="s">
        <v>18</v>
      </c>
      <c r="G344" s="11" t="s">
        <v>154</v>
      </c>
      <c r="H344" s="11" t="s">
        <v>71</v>
      </c>
      <c r="I344" s="10">
        <v>2780439.23</v>
      </c>
      <c r="J344" s="1"/>
      <c r="K344" s="1"/>
      <c r="L344" s="1"/>
      <c r="M344" s="1"/>
      <c r="N344" s="1"/>
      <c r="O344" s="1"/>
    </row>
    <row r="345" spans="1:15" ht="36" hidden="1" customHeight="1">
      <c r="A345" s="56" t="s">
        <v>74</v>
      </c>
      <c r="B345" s="57"/>
      <c r="C345" s="57"/>
      <c r="D345" s="58"/>
      <c r="E345" s="11" t="s">
        <v>43</v>
      </c>
      <c r="F345" s="11" t="s">
        <v>18</v>
      </c>
      <c r="G345" s="11" t="s">
        <v>154</v>
      </c>
      <c r="H345" s="11" t="s">
        <v>58</v>
      </c>
      <c r="I345" s="10">
        <f>I346</f>
        <v>902360.28</v>
      </c>
      <c r="J345" s="1"/>
      <c r="K345" s="1"/>
      <c r="L345" s="1"/>
      <c r="M345" s="1"/>
      <c r="N345" s="1"/>
      <c r="O345" s="1"/>
    </row>
    <row r="346" spans="1:15" ht="36" hidden="1" customHeight="1">
      <c r="A346" s="56" t="s">
        <v>59</v>
      </c>
      <c r="B346" s="57"/>
      <c r="C346" s="57"/>
      <c r="D346" s="58"/>
      <c r="E346" s="11" t="s">
        <v>43</v>
      </c>
      <c r="F346" s="11" t="s">
        <v>18</v>
      </c>
      <c r="G346" s="11" t="s">
        <v>154</v>
      </c>
      <c r="H346" s="11" t="s">
        <v>60</v>
      </c>
      <c r="I346" s="10">
        <v>902360.28</v>
      </c>
      <c r="J346" s="1"/>
      <c r="K346" s="1"/>
      <c r="L346" s="1"/>
      <c r="M346" s="1"/>
      <c r="N346" s="1"/>
      <c r="O346" s="1"/>
    </row>
    <row r="347" spans="1:15" ht="15.75" hidden="1">
      <c r="A347" s="56" t="s">
        <v>61</v>
      </c>
      <c r="B347" s="57"/>
      <c r="C347" s="57"/>
      <c r="D347" s="58"/>
      <c r="E347" s="11" t="s">
        <v>43</v>
      </c>
      <c r="F347" s="11" t="s">
        <v>18</v>
      </c>
      <c r="G347" s="11" t="s">
        <v>154</v>
      </c>
      <c r="H347" s="11" t="s">
        <v>62</v>
      </c>
      <c r="I347" s="10">
        <f>I348</f>
        <v>3378</v>
      </c>
      <c r="J347" s="1"/>
      <c r="K347" s="1"/>
      <c r="L347" s="1"/>
      <c r="M347" s="1"/>
      <c r="N347" s="1"/>
      <c r="O347" s="1"/>
    </row>
    <row r="348" spans="1:15" ht="20.25" hidden="1" customHeight="1">
      <c r="A348" s="56" t="s">
        <v>63</v>
      </c>
      <c r="B348" s="57"/>
      <c r="C348" s="57"/>
      <c r="D348" s="58"/>
      <c r="E348" s="11" t="s">
        <v>43</v>
      </c>
      <c r="F348" s="11" t="s">
        <v>18</v>
      </c>
      <c r="G348" s="11" t="s">
        <v>154</v>
      </c>
      <c r="H348" s="11" t="s">
        <v>64</v>
      </c>
      <c r="I348" s="10">
        <v>3378</v>
      </c>
      <c r="J348" s="1"/>
      <c r="K348" s="1"/>
      <c r="L348" s="1"/>
      <c r="M348" s="1"/>
      <c r="N348" s="1"/>
      <c r="O348" s="1"/>
    </row>
    <row r="349" spans="1:15" ht="15.75" hidden="1" customHeight="1">
      <c r="A349" s="59" t="s">
        <v>48</v>
      </c>
      <c r="B349" s="60"/>
      <c r="C349" s="60"/>
      <c r="D349" s="61"/>
      <c r="E349" s="8" t="s">
        <v>43</v>
      </c>
      <c r="F349" s="8" t="s">
        <v>18</v>
      </c>
      <c r="G349" s="8" t="s">
        <v>49</v>
      </c>
      <c r="H349" s="8" t="s">
        <v>17</v>
      </c>
      <c r="I349" s="9">
        <f>I350</f>
        <v>0</v>
      </c>
      <c r="J349" s="1"/>
      <c r="K349" s="1"/>
      <c r="L349" s="1"/>
      <c r="M349" s="1"/>
      <c r="N349" s="1"/>
      <c r="O349" s="1"/>
    </row>
    <row r="350" spans="1:15" ht="33" hidden="1" customHeight="1">
      <c r="A350" s="56" t="s">
        <v>66</v>
      </c>
      <c r="B350" s="57"/>
      <c r="C350" s="57"/>
      <c r="D350" s="58"/>
      <c r="E350" s="11" t="s">
        <v>43</v>
      </c>
      <c r="F350" s="11" t="s">
        <v>18</v>
      </c>
      <c r="G350" s="11" t="s">
        <v>49</v>
      </c>
      <c r="H350" s="11" t="s">
        <v>58</v>
      </c>
      <c r="I350" s="10">
        <f>I351</f>
        <v>0</v>
      </c>
      <c r="J350" s="1"/>
      <c r="K350" s="1"/>
      <c r="L350" s="1"/>
      <c r="M350" s="1"/>
      <c r="N350" s="1"/>
      <c r="O350" s="1"/>
    </row>
    <row r="351" spans="1:15" ht="32.25" hidden="1" customHeight="1">
      <c r="A351" s="56" t="s">
        <v>59</v>
      </c>
      <c r="B351" s="57"/>
      <c r="C351" s="57"/>
      <c r="D351" s="58"/>
      <c r="E351" s="11" t="s">
        <v>43</v>
      </c>
      <c r="F351" s="11" t="s">
        <v>18</v>
      </c>
      <c r="G351" s="11" t="s">
        <v>49</v>
      </c>
      <c r="H351" s="11" t="s">
        <v>60</v>
      </c>
      <c r="I351" s="10">
        <v>0</v>
      </c>
      <c r="J351" s="1"/>
      <c r="K351" s="1"/>
      <c r="L351" s="1"/>
      <c r="M351" s="1"/>
      <c r="N351" s="1"/>
      <c r="O351" s="1"/>
    </row>
    <row r="352" spans="1:15" ht="15.75" hidden="1" customHeight="1">
      <c r="A352" s="59" t="s">
        <v>38</v>
      </c>
      <c r="B352" s="60"/>
      <c r="C352" s="60"/>
      <c r="D352" s="61"/>
      <c r="E352" s="8" t="s">
        <v>39</v>
      </c>
      <c r="F352" s="8" t="s">
        <v>15</v>
      </c>
      <c r="G352" s="8" t="s">
        <v>141</v>
      </c>
      <c r="H352" s="8" t="s">
        <v>17</v>
      </c>
      <c r="I352" s="9">
        <f>I353</f>
        <v>219182.52</v>
      </c>
      <c r="J352" s="1"/>
      <c r="K352" s="1"/>
      <c r="L352" s="1"/>
      <c r="M352" s="1"/>
      <c r="N352" s="1"/>
      <c r="O352" s="1"/>
    </row>
    <row r="353" spans="1:15" ht="15.75" hidden="1" customHeight="1">
      <c r="A353" s="56" t="s">
        <v>40</v>
      </c>
      <c r="B353" s="57"/>
      <c r="C353" s="57"/>
      <c r="D353" s="58"/>
      <c r="E353" s="11" t="s">
        <v>39</v>
      </c>
      <c r="F353" s="11" t="s">
        <v>18</v>
      </c>
      <c r="G353" s="11" t="s">
        <v>141</v>
      </c>
      <c r="H353" s="11" t="s">
        <v>17</v>
      </c>
      <c r="I353" s="10">
        <f>I354</f>
        <v>219182.52</v>
      </c>
      <c r="J353" s="1"/>
      <c r="K353" s="1"/>
      <c r="L353" s="1"/>
      <c r="M353" s="1"/>
      <c r="N353" s="1"/>
      <c r="O353" s="1"/>
    </row>
    <row r="354" spans="1:15" ht="32.25" hidden="1" customHeight="1">
      <c r="A354" s="56" t="s">
        <v>137</v>
      </c>
      <c r="B354" s="57"/>
      <c r="C354" s="57"/>
      <c r="D354" s="58"/>
      <c r="E354" s="11" t="s">
        <v>39</v>
      </c>
      <c r="F354" s="11" t="s">
        <v>18</v>
      </c>
      <c r="G354" s="11" t="s">
        <v>151</v>
      </c>
      <c r="H354" s="11" t="s">
        <v>17</v>
      </c>
      <c r="I354" s="10">
        <f>I356</f>
        <v>219182.52</v>
      </c>
      <c r="J354" s="1"/>
      <c r="K354" s="1"/>
      <c r="L354" s="1"/>
      <c r="M354" s="1"/>
      <c r="N354" s="1"/>
      <c r="O354" s="1"/>
    </row>
    <row r="355" spans="1:15" ht="28.5" hidden="1" customHeight="1">
      <c r="A355" s="56" t="s">
        <v>68</v>
      </c>
      <c r="B355" s="57"/>
      <c r="C355" s="57"/>
      <c r="D355" s="58"/>
      <c r="E355" s="11" t="s">
        <v>39</v>
      </c>
      <c r="F355" s="11" t="s">
        <v>18</v>
      </c>
      <c r="G355" s="11" t="s">
        <v>151</v>
      </c>
      <c r="H355" s="11" t="s">
        <v>69</v>
      </c>
      <c r="I355" s="10">
        <f>I356</f>
        <v>219182.52</v>
      </c>
      <c r="J355" s="1"/>
      <c r="K355" s="1"/>
      <c r="L355" s="1"/>
      <c r="M355" s="1"/>
      <c r="N355" s="1"/>
      <c r="O355" s="1"/>
    </row>
    <row r="356" spans="1:15" ht="24.75" hidden="1" customHeight="1">
      <c r="A356" s="56" t="s">
        <v>75</v>
      </c>
      <c r="B356" s="57"/>
      <c r="C356" s="57"/>
      <c r="D356" s="58"/>
      <c r="E356" s="11" t="s">
        <v>39</v>
      </c>
      <c r="F356" s="11" t="s">
        <v>18</v>
      </c>
      <c r="G356" s="11" t="s">
        <v>151</v>
      </c>
      <c r="H356" s="11" t="s">
        <v>76</v>
      </c>
      <c r="I356" s="10">
        <v>219182.52</v>
      </c>
      <c r="J356" s="1"/>
      <c r="K356" s="1"/>
      <c r="L356" s="1"/>
      <c r="M356" s="1"/>
      <c r="N356" s="1"/>
      <c r="O356" s="1"/>
    </row>
    <row r="357" spans="1:15" ht="35.25" hidden="1" customHeight="1">
      <c r="A357" s="18"/>
      <c r="B357" s="18"/>
      <c r="C357" s="18"/>
      <c r="D357" s="18"/>
      <c r="E357" s="19"/>
      <c r="F357" s="19"/>
      <c r="G357" s="19"/>
      <c r="H357" s="19"/>
      <c r="I357" s="16"/>
      <c r="J357" s="1"/>
      <c r="K357" s="1"/>
      <c r="L357" s="1"/>
      <c r="M357" s="1"/>
      <c r="N357" s="1"/>
      <c r="O357" s="1"/>
    </row>
    <row r="358" spans="1:15" ht="15.75" hidden="1">
      <c r="A358" s="1"/>
      <c r="E358" s="2"/>
      <c r="F358" s="2"/>
      <c r="G358" s="55" t="s">
        <v>138</v>
      </c>
      <c r="H358" s="55"/>
      <c r="I358" s="55"/>
      <c r="J358" s="55"/>
      <c r="K358" s="1"/>
      <c r="L358" s="1"/>
      <c r="M358" s="1"/>
      <c r="N358" s="1"/>
      <c r="O358" s="1"/>
    </row>
    <row r="359" spans="1:15" ht="15.75" hidden="1">
      <c r="A359" s="1"/>
      <c r="E359" s="2"/>
      <c r="F359" s="55" t="s">
        <v>103</v>
      </c>
      <c r="G359" s="55"/>
      <c r="H359" s="55"/>
      <c r="I359" s="55"/>
      <c r="J359" s="55"/>
      <c r="K359" s="1"/>
      <c r="L359" s="1"/>
      <c r="M359" s="1"/>
      <c r="N359" s="1"/>
      <c r="O359" s="1"/>
    </row>
    <row r="360" spans="1:15" ht="15.75" hidden="1">
      <c r="A360" s="1"/>
      <c r="E360" s="2"/>
      <c r="F360" s="55" t="s">
        <v>108</v>
      </c>
      <c r="G360" s="55"/>
      <c r="H360" s="55"/>
      <c r="I360" s="55"/>
      <c r="J360" s="55"/>
      <c r="K360" s="1"/>
      <c r="L360" s="1"/>
      <c r="M360" s="1"/>
      <c r="N360" s="1"/>
      <c r="O360" s="1"/>
    </row>
    <row r="361" spans="1:15" ht="15.75" hidden="1">
      <c r="A361" s="1"/>
      <c r="E361" s="2"/>
      <c r="F361" s="55" t="s">
        <v>104</v>
      </c>
      <c r="G361" s="55"/>
      <c r="H361" s="55"/>
      <c r="I361" s="55"/>
      <c r="J361" s="55"/>
      <c r="K361" s="1"/>
      <c r="L361" s="1"/>
      <c r="M361" s="1"/>
      <c r="N361" s="1"/>
      <c r="O361" s="1"/>
    </row>
    <row r="362" spans="1:15" ht="15.75" hidden="1">
      <c r="A362" s="1"/>
      <c r="E362" s="2"/>
      <c r="F362" s="55" t="s">
        <v>105</v>
      </c>
      <c r="G362" s="55"/>
      <c r="H362" s="55"/>
      <c r="I362" s="55"/>
      <c r="J362" s="55"/>
      <c r="K362" s="1"/>
      <c r="L362" s="1"/>
      <c r="M362" s="1"/>
      <c r="N362" s="1"/>
      <c r="O362" s="1"/>
    </row>
    <row r="363" spans="1:15" ht="15.75" hidden="1">
      <c r="A363" s="1"/>
      <c r="E363" s="2"/>
      <c r="F363" s="55" t="s">
        <v>106</v>
      </c>
      <c r="G363" s="55"/>
      <c r="H363" s="55"/>
      <c r="I363" s="55"/>
      <c r="J363" s="55"/>
      <c r="K363" s="1"/>
      <c r="L363" s="1"/>
      <c r="M363" s="1"/>
      <c r="N363" s="1"/>
      <c r="O363" s="1"/>
    </row>
    <row r="364" spans="1:15" ht="15.75" hidden="1">
      <c r="A364" s="1"/>
      <c r="E364" s="2"/>
      <c r="F364" s="55" t="s">
        <v>109</v>
      </c>
      <c r="G364" s="55"/>
      <c r="H364" s="55"/>
      <c r="I364" s="55"/>
      <c r="J364" s="55"/>
      <c r="K364" s="1"/>
      <c r="L364" s="1"/>
      <c r="M364" s="1"/>
      <c r="N364" s="1"/>
      <c r="O364" s="1"/>
    </row>
    <row r="365" spans="1:15" ht="15.75" hidden="1">
      <c r="F365" s="55" t="s">
        <v>0</v>
      </c>
      <c r="G365" s="55"/>
      <c r="H365" s="55"/>
      <c r="I365" s="55"/>
      <c r="J365" s="55"/>
    </row>
    <row r="366" spans="1:15" ht="15.75" hidden="1">
      <c r="F366" s="53" t="s">
        <v>107</v>
      </c>
      <c r="G366" s="53"/>
      <c r="H366" s="53"/>
      <c r="I366" s="53"/>
      <c r="J366" s="53"/>
    </row>
    <row r="367" spans="1:15" ht="15.75" hidden="1">
      <c r="F367" s="45"/>
      <c r="G367" s="45"/>
      <c r="H367" s="45"/>
      <c r="I367" s="45"/>
      <c r="J367" s="45"/>
    </row>
    <row r="368" spans="1:15" ht="82.5" hidden="1" customHeight="1">
      <c r="A368" s="36"/>
      <c r="B368" s="54" t="s">
        <v>139</v>
      </c>
      <c r="C368" s="54"/>
      <c r="D368" s="54"/>
      <c r="E368" s="54"/>
      <c r="F368" s="54"/>
      <c r="G368" s="54"/>
      <c r="H368" s="54"/>
      <c r="I368" s="54"/>
      <c r="J368" s="1"/>
      <c r="K368" s="1"/>
      <c r="L368" s="1"/>
      <c r="M368" s="1"/>
      <c r="N368" s="1"/>
      <c r="O368" s="1"/>
    </row>
    <row r="369" spans="1:15" ht="15.75" hidden="1">
      <c r="A369" s="1"/>
      <c r="B369" s="1"/>
      <c r="C369" s="2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</row>
    <row r="370" spans="1:15" ht="15.75" hidden="1">
      <c r="A370" s="71" t="s">
        <v>9</v>
      </c>
      <c r="B370" s="72"/>
      <c r="C370" s="72"/>
      <c r="D370" s="73"/>
      <c r="E370" s="66" t="s">
        <v>1</v>
      </c>
      <c r="F370" s="66"/>
      <c r="G370" s="66"/>
      <c r="H370" s="66"/>
      <c r="I370" s="66"/>
      <c r="J370" s="66"/>
      <c r="K370" s="1"/>
      <c r="L370" s="1"/>
      <c r="M370" s="1"/>
      <c r="N370" s="1"/>
      <c r="O370" s="1"/>
    </row>
    <row r="371" spans="1:15" ht="15.75" hidden="1" customHeight="1">
      <c r="A371" s="74"/>
      <c r="B371" s="55"/>
      <c r="C371" s="55"/>
      <c r="D371" s="75"/>
      <c r="E371" s="67" t="s">
        <v>2</v>
      </c>
      <c r="F371" s="67"/>
      <c r="G371" s="67"/>
      <c r="H371" s="67"/>
      <c r="I371" s="67"/>
      <c r="J371" s="67"/>
      <c r="K371" s="1"/>
      <c r="L371" s="1"/>
      <c r="M371" s="1"/>
      <c r="N371" s="1"/>
      <c r="O371" s="1"/>
    </row>
    <row r="372" spans="1:15" ht="15.75" hidden="1">
      <c r="A372" s="74"/>
      <c r="B372" s="55"/>
      <c r="C372" s="55"/>
      <c r="D372" s="75"/>
      <c r="E372" s="67"/>
      <c r="F372" s="67"/>
      <c r="G372" s="67"/>
      <c r="H372" s="67"/>
      <c r="I372" s="67"/>
      <c r="J372" s="67"/>
      <c r="K372" s="1"/>
      <c r="L372" s="1"/>
      <c r="M372" s="1"/>
      <c r="N372" s="1"/>
      <c r="O372" s="1"/>
    </row>
    <row r="373" spans="1:15" ht="29.25" hidden="1" customHeight="1">
      <c r="A373" s="76"/>
      <c r="B373" s="77"/>
      <c r="C373" s="77"/>
      <c r="D373" s="78"/>
      <c r="E373" s="4" t="s">
        <v>3</v>
      </c>
      <c r="F373" s="5" t="s">
        <v>4</v>
      </c>
      <c r="G373" s="5" t="s">
        <v>5</v>
      </c>
      <c r="H373" s="5" t="s">
        <v>6</v>
      </c>
      <c r="I373" s="5" t="s">
        <v>99</v>
      </c>
      <c r="J373" s="5" t="s">
        <v>102</v>
      </c>
      <c r="K373" s="1"/>
      <c r="L373" s="1"/>
      <c r="M373" s="1"/>
      <c r="N373" s="1"/>
      <c r="O373" s="1"/>
    </row>
    <row r="374" spans="1:15" ht="15.75" hidden="1">
      <c r="A374" s="79">
        <v>1</v>
      </c>
      <c r="B374" s="80"/>
      <c r="C374" s="80"/>
      <c r="D374" s="81"/>
      <c r="E374" s="22">
        <v>2</v>
      </c>
      <c r="F374" s="22">
        <v>3</v>
      </c>
      <c r="G374" s="22">
        <v>4</v>
      </c>
      <c r="H374" s="22">
        <v>5</v>
      </c>
      <c r="I374" s="22">
        <v>6</v>
      </c>
      <c r="J374" s="20">
        <v>7</v>
      </c>
      <c r="K374" s="1"/>
      <c r="L374" s="1"/>
      <c r="M374" s="1"/>
      <c r="N374" s="1"/>
      <c r="O374" s="1"/>
    </row>
    <row r="375" spans="1:15" ht="15.75" hidden="1">
      <c r="A375" s="59" t="s">
        <v>10</v>
      </c>
      <c r="B375" s="60"/>
      <c r="C375" s="60"/>
      <c r="D375" s="61"/>
      <c r="E375" s="8"/>
      <c r="F375" s="8"/>
      <c r="G375" s="8"/>
      <c r="H375" s="8"/>
      <c r="I375" s="9">
        <f>I376+I377+I406+I413+I418+I423+I448</f>
        <v>10525850.01</v>
      </c>
      <c r="J375" s="9">
        <f>J376+J377+J406+J413+J418+J423+J448</f>
        <v>10596844.219999999</v>
      </c>
      <c r="K375" s="1"/>
      <c r="L375" s="1"/>
      <c r="M375" s="1"/>
      <c r="N375" s="1"/>
      <c r="O375" s="1"/>
    </row>
    <row r="376" spans="1:15" ht="15.75" hidden="1">
      <c r="A376" s="59" t="s">
        <v>81</v>
      </c>
      <c r="B376" s="60"/>
      <c r="C376" s="60"/>
      <c r="D376" s="61"/>
      <c r="E376" s="8" t="s">
        <v>15</v>
      </c>
      <c r="F376" s="8" t="s">
        <v>15</v>
      </c>
      <c r="G376" s="8" t="s">
        <v>141</v>
      </c>
      <c r="H376" s="8" t="s">
        <v>17</v>
      </c>
      <c r="I376" s="9">
        <v>64899.73</v>
      </c>
      <c r="J376" s="9">
        <v>133049.45000000001</v>
      </c>
      <c r="K376" s="1"/>
      <c r="L376" s="1"/>
      <c r="M376" s="1"/>
      <c r="N376" s="1"/>
      <c r="O376" s="1"/>
    </row>
    <row r="377" spans="1:15" ht="21" hidden="1" customHeight="1">
      <c r="A377" s="59" t="s">
        <v>12</v>
      </c>
      <c r="B377" s="60"/>
      <c r="C377" s="60"/>
      <c r="D377" s="61"/>
      <c r="E377" s="8" t="s">
        <v>18</v>
      </c>
      <c r="F377" s="8" t="s">
        <v>15</v>
      </c>
      <c r="G377" s="8" t="s">
        <v>141</v>
      </c>
      <c r="H377" s="8" t="s">
        <v>17</v>
      </c>
      <c r="I377" s="9">
        <f>I378+I382+I390+I400</f>
        <v>4029644.5</v>
      </c>
      <c r="J377" s="9">
        <f>J378+J382+J390+J400</f>
        <v>4024094.78</v>
      </c>
      <c r="K377" s="1"/>
      <c r="L377" s="1"/>
      <c r="M377" s="1"/>
      <c r="N377" s="1"/>
      <c r="O377" s="1"/>
    </row>
    <row r="378" spans="1:15" ht="33.75" hidden="1" customHeight="1">
      <c r="A378" s="59" t="s">
        <v>13</v>
      </c>
      <c r="B378" s="60"/>
      <c r="C378" s="60"/>
      <c r="D378" s="61"/>
      <c r="E378" s="8" t="s">
        <v>18</v>
      </c>
      <c r="F378" s="8" t="s">
        <v>19</v>
      </c>
      <c r="G378" s="8" t="s">
        <v>141</v>
      </c>
      <c r="H378" s="8" t="s">
        <v>17</v>
      </c>
      <c r="I378" s="9">
        <f t="shared" ref="I378:J380" si="5">I379</f>
        <v>805639.06</v>
      </c>
      <c r="J378" s="9">
        <f t="shared" si="5"/>
        <v>805639.06</v>
      </c>
      <c r="K378" s="1"/>
      <c r="L378" s="1"/>
      <c r="M378" s="1"/>
      <c r="N378" s="1"/>
      <c r="O378" s="1"/>
    </row>
    <row r="379" spans="1:15" ht="36.75" hidden="1" customHeight="1">
      <c r="A379" s="59" t="s">
        <v>14</v>
      </c>
      <c r="B379" s="60"/>
      <c r="C379" s="60"/>
      <c r="D379" s="61"/>
      <c r="E379" s="8" t="s">
        <v>18</v>
      </c>
      <c r="F379" s="8" t="s">
        <v>19</v>
      </c>
      <c r="G379" s="8" t="s">
        <v>142</v>
      </c>
      <c r="H379" s="8" t="s">
        <v>17</v>
      </c>
      <c r="I379" s="9">
        <f t="shared" si="5"/>
        <v>805639.06</v>
      </c>
      <c r="J379" s="9">
        <f t="shared" si="5"/>
        <v>805639.06</v>
      </c>
      <c r="K379" s="1"/>
      <c r="L379" s="1"/>
      <c r="M379" s="1"/>
      <c r="N379" s="1"/>
      <c r="O379" s="1"/>
    </row>
    <row r="380" spans="1:15" ht="67.5" hidden="1" customHeight="1">
      <c r="A380" s="56" t="s">
        <v>53</v>
      </c>
      <c r="B380" s="57"/>
      <c r="C380" s="57"/>
      <c r="D380" s="58"/>
      <c r="E380" s="11" t="s">
        <v>18</v>
      </c>
      <c r="F380" s="11" t="s">
        <v>19</v>
      </c>
      <c r="G380" s="11" t="s">
        <v>142</v>
      </c>
      <c r="H380" s="11" t="s">
        <v>55</v>
      </c>
      <c r="I380" s="10">
        <f t="shared" si="5"/>
        <v>805639.06</v>
      </c>
      <c r="J380" s="10">
        <f t="shared" si="5"/>
        <v>805639.06</v>
      </c>
      <c r="K380" s="1"/>
      <c r="L380" s="1"/>
      <c r="M380" s="1"/>
      <c r="N380" s="1"/>
      <c r="O380" s="1"/>
    </row>
    <row r="381" spans="1:15" ht="36.75" hidden="1" customHeight="1">
      <c r="A381" s="56" t="s">
        <v>54</v>
      </c>
      <c r="B381" s="57"/>
      <c r="C381" s="57"/>
      <c r="D381" s="58"/>
      <c r="E381" s="11" t="s">
        <v>18</v>
      </c>
      <c r="F381" s="11" t="s">
        <v>19</v>
      </c>
      <c r="G381" s="11" t="s">
        <v>156</v>
      </c>
      <c r="H381" s="11" t="s">
        <v>56</v>
      </c>
      <c r="I381" s="10">
        <v>805639.06</v>
      </c>
      <c r="J381" s="10">
        <v>805639.06</v>
      </c>
      <c r="K381" s="1"/>
      <c r="L381" s="1"/>
      <c r="M381" s="1"/>
      <c r="N381" s="1"/>
      <c r="O381" s="1"/>
    </row>
    <row r="382" spans="1:15" ht="50.25" hidden="1" customHeight="1">
      <c r="A382" s="59" t="s">
        <v>20</v>
      </c>
      <c r="B382" s="60"/>
      <c r="C382" s="60"/>
      <c r="D382" s="61"/>
      <c r="E382" s="8" t="s">
        <v>18</v>
      </c>
      <c r="F382" s="8" t="s">
        <v>21</v>
      </c>
      <c r="G382" s="8" t="s">
        <v>141</v>
      </c>
      <c r="H382" s="8" t="s">
        <v>17</v>
      </c>
      <c r="I382" s="9">
        <f>I383</f>
        <v>3185928.44</v>
      </c>
      <c r="J382" s="9">
        <f>J383</f>
        <v>3104744.42</v>
      </c>
      <c r="K382" s="1"/>
      <c r="L382" s="1"/>
      <c r="M382" s="1"/>
      <c r="N382" s="1"/>
      <c r="O382" s="1"/>
    </row>
    <row r="383" spans="1:15" ht="51.75" hidden="1" customHeight="1">
      <c r="A383" s="56" t="s">
        <v>122</v>
      </c>
      <c r="B383" s="57"/>
      <c r="C383" s="57"/>
      <c r="D383" s="58"/>
      <c r="E383" s="11" t="s">
        <v>18</v>
      </c>
      <c r="F383" s="11" t="s">
        <v>21</v>
      </c>
      <c r="G383" s="11" t="s">
        <v>143</v>
      </c>
      <c r="H383" s="11" t="s">
        <v>17</v>
      </c>
      <c r="I383" s="10">
        <f>I384+I386+I388</f>
        <v>3185928.44</v>
      </c>
      <c r="J383" s="10">
        <f>J384+J386+J388</f>
        <v>3104744.42</v>
      </c>
      <c r="K383" s="1"/>
      <c r="L383" s="1"/>
      <c r="M383" s="1"/>
      <c r="N383" s="1"/>
      <c r="O383" s="1"/>
    </row>
    <row r="384" spans="1:15" ht="66" hidden="1" customHeight="1">
      <c r="A384" s="56" t="s">
        <v>53</v>
      </c>
      <c r="B384" s="57"/>
      <c r="C384" s="57"/>
      <c r="D384" s="58"/>
      <c r="E384" s="11" t="s">
        <v>18</v>
      </c>
      <c r="F384" s="11" t="s">
        <v>21</v>
      </c>
      <c r="G384" s="11" t="s">
        <v>143</v>
      </c>
      <c r="H384" s="11" t="s">
        <v>55</v>
      </c>
      <c r="I384" s="10">
        <f>I385</f>
        <v>2657723.12</v>
      </c>
      <c r="J384" s="10">
        <f>J385</f>
        <v>2657723.12</v>
      </c>
      <c r="K384" s="1"/>
      <c r="L384" s="1"/>
      <c r="M384" s="1"/>
      <c r="N384" s="1"/>
      <c r="O384" s="1"/>
    </row>
    <row r="385" spans="1:15" ht="36.75" hidden="1" customHeight="1">
      <c r="A385" s="56" t="s">
        <v>54</v>
      </c>
      <c r="B385" s="57"/>
      <c r="C385" s="57"/>
      <c r="D385" s="58"/>
      <c r="E385" s="11" t="s">
        <v>18</v>
      </c>
      <c r="F385" s="11" t="s">
        <v>21</v>
      </c>
      <c r="G385" s="11" t="s">
        <v>143</v>
      </c>
      <c r="H385" s="11" t="s">
        <v>56</v>
      </c>
      <c r="I385" s="10">
        <v>2657723.12</v>
      </c>
      <c r="J385" s="10">
        <v>2657723.12</v>
      </c>
      <c r="K385" s="1"/>
      <c r="L385" s="1"/>
      <c r="M385" s="1"/>
      <c r="N385" s="1"/>
      <c r="O385" s="1"/>
    </row>
    <row r="386" spans="1:15" ht="33.75" hidden="1" customHeight="1">
      <c r="A386" s="56" t="s">
        <v>74</v>
      </c>
      <c r="B386" s="57"/>
      <c r="C386" s="57"/>
      <c r="D386" s="58"/>
      <c r="E386" s="11" t="s">
        <v>18</v>
      </c>
      <c r="F386" s="11" t="s">
        <v>21</v>
      </c>
      <c r="G386" s="11" t="s">
        <v>143</v>
      </c>
      <c r="H386" s="11" t="s">
        <v>58</v>
      </c>
      <c r="I386" s="10">
        <f>I387</f>
        <v>352501.32</v>
      </c>
      <c r="J386" s="10">
        <f>J387</f>
        <v>271317.3</v>
      </c>
      <c r="K386" s="1"/>
      <c r="L386" s="1"/>
      <c r="M386" s="1"/>
      <c r="N386" s="1"/>
      <c r="O386" s="1"/>
    </row>
    <row r="387" spans="1:15" ht="34.5" hidden="1" customHeight="1">
      <c r="A387" s="56" t="s">
        <v>59</v>
      </c>
      <c r="B387" s="57"/>
      <c r="C387" s="57"/>
      <c r="D387" s="58"/>
      <c r="E387" s="11" t="s">
        <v>18</v>
      </c>
      <c r="F387" s="11" t="s">
        <v>21</v>
      </c>
      <c r="G387" s="11" t="s">
        <v>143</v>
      </c>
      <c r="H387" s="11" t="s">
        <v>60</v>
      </c>
      <c r="I387" s="10">
        <v>352501.32</v>
      </c>
      <c r="J387" s="10">
        <v>271317.3</v>
      </c>
      <c r="K387" s="1"/>
      <c r="L387" s="1"/>
      <c r="M387" s="1"/>
      <c r="N387" s="1"/>
      <c r="O387" s="1"/>
    </row>
    <row r="388" spans="1:15" ht="23.25" hidden="1" customHeight="1">
      <c r="A388" s="56" t="s">
        <v>61</v>
      </c>
      <c r="B388" s="57"/>
      <c r="C388" s="57"/>
      <c r="D388" s="58"/>
      <c r="E388" s="11" t="s">
        <v>18</v>
      </c>
      <c r="F388" s="11" t="s">
        <v>21</v>
      </c>
      <c r="G388" s="11" t="s">
        <v>143</v>
      </c>
      <c r="H388" s="11" t="s">
        <v>62</v>
      </c>
      <c r="I388" s="10">
        <f>I389</f>
        <v>175704</v>
      </c>
      <c r="J388" s="10">
        <f>J389</f>
        <v>175704</v>
      </c>
      <c r="K388" s="1"/>
      <c r="L388" s="1"/>
      <c r="M388" s="1"/>
      <c r="N388" s="1"/>
      <c r="O388" s="1"/>
    </row>
    <row r="389" spans="1:15" ht="15.75" hidden="1">
      <c r="A389" s="56" t="s">
        <v>63</v>
      </c>
      <c r="B389" s="57"/>
      <c r="C389" s="57"/>
      <c r="D389" s="58"/>
      <c r="E389" s="11" t="s">
        <v>18</v>
      </c>
      <c r="F389" s="11" t="s">
        <v>21</v>
      </c>
      <c r="G389" s="11" t="s">
        <v>143</v>
      </c>
      <c r="H389" s="11" t="s">
        <v>64</v>
      </c>
      <c r="I389" s="10">
        <v>175704</v>
      </c>
      <c r="J389" s="10">
        <v>175704</v>
      </c>
      <c r="K389" s="1"/>
      <c r="L389" s="1"/>
      <c r="M389" s="1"/>
      <c r="N389" s="1"/>
      <c r="O389" s="1"/>
    </row>
    <row r="390" spans="1:15" ht="53.25" hidden="1" customHeight="1">
      <c r="A390" s="59" t="s">
        <v>83</v>
      </c>
      <c r="B390" s="60"/>
      <c r="C390" s="60"/>
      <c r="D390" s="61"/>
      <c r="E390" s="8" t="s">
        <v>18</v>
      </c>
      <c r="F390" s="8" t="s">
        <v>84</v>
      </c>
      <c r="G390" s="8" t="s">
        <v>141</v>
      </c>
      <c r="H390" s="8" t="s">
        <v>17</v>
      </c>
      <c r="I390" s="9">
        <f>I391+I394+I397</f>
        <v>26577</v>
      </c>
      <c r="J390" s="9">
        <f>J391+J394+J397</f>
        <v>102211.3</v>
      </c>
      <c r="K390" s="1"/>
      <c r="L390" s="1"/>
      <c r="M390" s="1"/>
      <c r="N390" s="1"/>
      <c r="O390" s="1"/>
    </row>
    <row r="391" spans="1:15" ht="38.25" hidden="1" customHeight="1">
      <c r="A391" s="59" t="s">
        <v>92</v>
      </c>
      <c r="B391" s="60"/>
      <c r="C391" s="60"/>
      <c r="D391" s="61"/>
      <c r="E391" s="8" t="s">
        <v>18</v>
      </c>
      <c r="F391" s="8" t="s">
        <v>84</v>
      </c>
      <c r="G391" s="8" t="s">
        <v>144</v>
      </c>
      <c r="H391" s="8" t="s">
        <v>17</v>
      </c>
      <c r="I391" s="9">
        <f>I392</f>
        <v>26472</v>
      </c>
      <c r="J391" s="9">
        <f>J392</f>
        <v>26472</v>
      </c>
      <c r="K391" s="1"/>
      <c r="L391" s="1"/>
      <c r="M391" s="1"/>
      <c r="N391" s="1"/>
      <c r="O391" s="1"/>
    </row>
    <row r="392" spans="1:15" ht="28.5" hidden="1" customHeight="1">
      <c r="A392" s="56" t="s">
        <v>77</v>
      </c>
      <c r="B392" s="57"/>
      <c r="C392" s="57"/>
      <c r="D392" s="58"/>
      <c r="E392" s="11" t="s">
        <v>18</v>
      </c>
      <c r="F392" s="11" t="s">
        <v>84</v>
      </c>
      <c r="G392" s="11" t="s">
        <v>144</v>
      </c>
      <c r="H392" s="11" t="s">
        <v>78</v>
      </c>
      <c r="I392" s="10">
        <f>I393</f>
        <v>26472</v>
      </c>
      <c r="J392" s="10">
        <f>J393</f>
        <v>26472</v>
      </c>
      <c r="K392" s="1"/>
      <c r="L392" s="1"/>
      <c r="M392" s="1"/>
      <c r="N392" s="1"/>
      <c r="O392" s="1"/>
    </row>
    <row r="393" spans="1:15" ht="21.75" hidden="1" customHeight="1">
      <c r="A393" s="56" t="s">
        <v>79</v>
      </c>
      <c r="B393" s="57"/>
      <c r="C393" s="57"/>
      <c r="D393" s="58"/>
      <c r="E393" s="11" t="s">
        <v>18</v>
      </c>
      <c r="F393" s="11" t="s">
        <v>84</v>
      </c>
      <c r="G393" s="11" t="s">
        <v>144</v>
      </c>
      <c r="H393" s="11" t="s">
        <v>80</v>
      </c>
      <c r="I393" s="10">
        <v>26472</v>
      </c>
      <c r="J393" s="10">
        <v>26472</v>
      </c>
      <c r="K393" s="1"/>
      <c r="L393" s="1"/>
      <c r="M393" s="1"/>
      <c r="N393" s="1"/>
      <c r="O393" s="1"/>
    </row>
    <row r="394" spans="1:15" ht="54.75" hidden="1" customHeight="1">
      <c r="A394" s="59" t="s">
        <v>100</v>
      </c>
      <c r="B394" s="60"/>
      <c r="C394" s="60"/>
      <c r="D394" s="61"/>
      <c r="E394" s="8" t="s">
        <v>18</v>
      </c>
      <c r="F394" s="8" t="s">
        <v>84</v>
      </c>
      <c r="G394" s="8" t="s">
        <v>155</v>
      </c>
      <c r="H394" s="8" t="s">
        <v>17</v>
      </c>
      <c r="I394" s="29">
        <f>I395</f>
        <v>0</v>
      </c>
      <c r="J394" s="29">
        <f>J395</f>
        <v>75634.3</v>
      </c>
      <c r="K394" s="1"/>
      <c r="L394" s="1"/>
      <c r="M394" s="1"/>
      <c r="N394" s="1"/>
      <c r="O394" s="1"/>
    </row>
    <row r="395" spans="1:15" ht="28.5" hidden="1" customHeight="1">
      <c r="A395" s="56" t="s">
        <v>77</v>
      </c>
      <c r="B395" s="57"/>
      <c r="C395" s="57"/>
      <c r="D395" s="58"/>
      <c r="E395" s="11" t="s">
        <v>18</v>
      </c>
      <c r="F395" s="11" t="s">
        <v>84</v>
      </c>
      <c r="G395" s="11" t="s">
        <v>155</v>
      </c>
      <c r="H395" s="11" t="s">
        <v>78</v>
      </c>
      <c r="I395" s="28">
        <f>I396</f>
        <v>0</v>
      </c>
      <c r="J395" s="28">
        <f>J396</f>
        <v>75634.3</v>
      </c>
      <c r="K395" s="1"/>
      <c r="L395" s="1"/>
      <c r="M395" s="1"/>
      <c r="N395" s="1"/>
      <c r="O395" s="1"/>
    </row>
    <row r="396" spans="1:15" ht="21.75" hidden="1" customHeight="1">
      <c r="A396" s="56" t="s">
        <v>79</v>
      </c>
      <c r="B396" s="57"/>
      <c r="C396" s="57"/>
      <c r="D396" s="58"/>
      <c r="E396" s="11" t="s">
        <v>18</v>
      </c>
      <c r="F396" s="11" t="s">
        <v>84</v>
      </c>
      <c r="G396" s="11" t="s">
        <v>155</v>
      </c>
      <c r="H396" s="11" t="s">
        <v>80</v>
      </c>
      <c r="I396" s="28">
        <v>0</v>
      </c>
      <c r="J396" s="28">
        <v>75634.3</v>
      </c>
      <c r="K396" s="1"/>
      <c r="L396" s="1"/>
      <c r="M396" s="1"/>
      <c r="N396" s="1"/>
      <c r="O396" s="1"/>
    </row>
    <row r="397" spans="1:15" s="26" customFormat="1" ht="53.25" hidden="1" customHeight="1">
      <c r="A397" s="59" t="s">
        <v>93</v>
      </c>
      <c r="B397" s="60"/>
      <c r="C397" s="60"/>
      <c r="D397" s="61"/>
      <c r="E397" s="24" t="s">
        <v>18</v>
      </c>
      <c r="F397" s="24" t="s">
        <v>84</v>
      </c>
      <c r="G397" s="24" t="s">
        <v>145</v>
      </c>
      <c r="H397" s="24" t="s">
        <v>17</v>
      </c>
      <c r="I397" s="25">
        <f t="shared" ref="I397:J398" si="6">I398</f>
        <v>105</v>
      </c>
      <c r="J397" s="25">
        <f t="shared" si="6"/>
        <v>105</v>
      </c>
      <c r="K397" s="17"/>
      <c r="L397" s="17"/>
      <c r="M397" s="17"/>
      <c r="N397" s="17"/>
      <c r="O397" s="17"/>
    </row>
    <row r="398" spans="1:15" ht="31.5" hidden="1">
      <c r="A398" s="56" t="s">
        <v>77</v>
      </c>
      <c r="B398" s="57"/>
      <c r="C398" s="57"/>
      <c r="D398" s="58"/>
      <c r="E398" s="13" t="s">
        <v>18</v>
      </c>
      <c r="F398" s="13" t="s">
        <v>84</v>
      </c>
      <c r="G398" s="13" t="s">
        <v>145</v>
      </c>
      <c r="H398" s="13" t="s">
        <v>78</v>
      </c>
      <c r="I398" s="14">
        <f t="shared" si="6"/>
        <v>105</v>
      </c>
      <c r="J398" s="14">
        <f t="shared" si="6"/>
        <v>105</v>
      </c>
      <c r="K398" s="1"/>
      <c r="L398" s="1"/>
      <c r="M398" s="1"/>
      <c r="N398" s="1"/>
      <c r="O398" s="1"/>
    </row>
    <row r="399" spans="1:15" ht="31.5" hidden="1">
      <c r="A399" s="56" t="s">
        <v>85</v>
      </c>
      <c r="B399" s="57"/>
      <c r="C399" s="57"/>
      <c r="D399" s="58"/>
      <c r="E399" s="11" t="s">
        <v>18</v>
      </c>
      <c r="F399" s="11" t="s">
        <v>84</v>
      </c>
      <c r="G399" s="13" t="s">
        <v>145</v>
      </c>
      <c r="H399" s="11" t="s">
        <v>80</v>
      </c>
      <c r="I399" s="10">
        <v>105</v>
      </c>
      <c r="J399" s="10">
        <v>105</v>
      </c>
      <c r="K399" s="1"/>
      <c r="L399" s="1"/>
      <c r="M399" s="1"/>
      <c r="N399" s="1"/>
      <c r="O399" s="1"/>
    </row>
    <row r="400" spans="1:15" ht="15.75" hidden="1">
      <c r="A400" s="59" t="s">
        <v>24</v>
      </c>
      <c r="B400" s="60"/>
      <c r="C400" s="60"/>
      <c r="D400" s="61"/>
      <c r="E400" s="8" t="s">
        <v>18</v>
      </c>
      <c r="F400" s="8" t="s">
        <v>25</v>
      </c>
      <c r="G400" s="8" t="s">
        <v>141</v>
      </c>
      <c r="H400" s="8" t="s">
        <v>17</v>
      </c>
      <c r="I400" s="9">
        <f>I403</f>
        <v>11500</v>
      </c>
      <c r="J400" s="9">
        <f>J403</f>
        <v>11500</v>
      </c>
      <c r="K400" s="1"/>
      <c r="L400" s="1"/>
      <c r="M400" s="1"/>
      <c r="N400" s="1"/>
      <c r="O400" s="1"/>
    </row>
    <row r="401" spans="1:15" ht="15.75" hidden="1">
      <c r="A401" s="56" t="s">
        <v>26</v>
      </c>
      <c r="B401" s="57"/>
      <c r="C401" s="57"/>
      <c r="D401" s="58"/>
      <c r="E401" s="11" t="s">
        <v>18</v>
      </c>
      <c r="F401" s="11" t="s">
        <v>25</v>
      </c>
      <c r="G401" s="11" t="s">
        <v>27</v>
      </c>
      <c r="H401" s="11" t="s">
        <v>17</v>
      </c>
      <c r="I401" s="10">
        <f>I402</f>
        <v>0</v>
      </c>
      <c r="J401" s="10">
        <f>J402</f>
        <v>0</v>
      </c>
      <c r="K401" s="1"/>
      <c r="L401" s="1"/>
      <c r="M401" s="1"/>
      <c r="N401" s="1"/>
      <c r="O401" s="1"/>
    </row>
    <row r="402" spans="1:15" ht="33" hidden="1" customHeight="1">
      <c r="A402" s="56" t="s">
        <v>47</v>
      </c>
      <c r="B402" s="57"/>
      <c r="C402" s="57"/>
      <c r="D402" s="58"/>
      <c r="E402" s="11" t="s">
        <v>18</v>
      </c>
      <c r="F402" s="11" t="s">
        <v>25</v>
      </c>
      <c r="G402" s="11" t="s">
        <v>27</v>
      </c>
      <c r="H402" s="11" t="s">
        <v>23</v>
      </c>
      <c r="I402" s="10">
        <v>0</v>
      </c>
      <c r="J402" s="10">
        <v>0</v>
      </c>
      <c r="K402" s="1"/>
      <c r="L402" s="1"/>
      <c r="M402" s="1"/>
      <c r="N402" s="1"/>
      <c r="O402" s="1"/>
    </row>
    <row r="403" spans="1:15" ht="22.5" hidden="1" customHeight="1">
      <c r="A403" s="56" t="s">
        <v>46</v>
      </c>
      <c r="B403" s="57"/>
      <c r="C403" s="57"/>
      <c r="D403" s="58"/>
      <c r="E403" s="11" t="s">
        <v>18</v>
      </c>
      <c r="F403" s="11" t="s">
        <v>25</v>
      </c>
      <c r="G403" s="11" t="s">
        <v>147</v>
      </c>
      <c r="H403" s="11" t="s">
        <v>17</v>
      </c>
      <c r="I403" s="10">
        <f>I404</f>
        <v>11500</v>
      </c>
      <c r="J403" s="10">
        <f>J404</f>
        <v>11500</v>
      </c>
      <c r="K403" s="1"/>
      <c r="L403" s="1"/>
      <c r="M403" s="1"/>
      <c r="N403" s="1"/>
      <c r="O403" s="1"/>
    </row>
    <row r="404" spans="1:15" ht="23.25" hidden="1" customHeight="1">
      <c r="A404" s="56" t="s">
        <v>61</v>
      </c>
      <c r="B404" s="57"/>
      <c r="C404" s="57"/>
      <c r="D404" s="58"/>
      <c r="E404" s="11" t="s">
        <v>18</v>
      </c>
      <c r="F404" s="11" t="s">
        <v>25</v>
      </c>
      <c r="G404" s="11" t="s">
        <v>147</v>
      </c>
      <c r="H404" s="11" t="s">
        <v>62</v>
      </c>
      <c r="I404" s="10">
        <f>I405</f>
        <v>11500</v>
      </c>
      <c r="J404" s="10">
        <f>J405</f>
        <v>11500</v>
      </c>
      <c r="K404" s="1"/>
      <c r="L404" s="1"/>
      <c r="M404" s="1"/>
      <c r="N404" s="1"/>
      <c r="O404" s="1"/>
    </row>
    <row r="405" spans="1:15" ht="15.75" hidden="1">
      <c r="A405" s="56" t="s">
        <v>63</v>
      </c>
      <c r="B405" s="57"/>
      <c r="C405" s="57"/>
      <c r="D405" s="58"/>
      <c r="E405" s="11" t="s">
        <v>18</v>
      </c>
      <c r="F405" s="11" t="s">
        <v>25</v>
      </c>
      <c r="G405" s="11" t="s">
        <v>147</v>
      </c>
      <c r="H405" s="11" t="s">
        <v>64</v>
      </c>
      <c r="I405" s="10">
        <v>11500</v>
      </c>
      <c r="J405" s="10">
        <v>11500</v>
      </c>
      <c r="K405" s="1"/>
      <c r="L405" s="1"/>
      <c r="M405" s="1"/>
      <c r="N405" s="1"/>
      <c r="O405" s="1"/>
    </row>
    <row r="406" spans="1:15" ht="15.75" hidden="1">
      <c r="A406" s="59" t="s">
        <v>29</v>
      </c>
      <c r="B406" s="60"/>
      <c r="C406" s="60"/>
      <c r="D406" s="61"/>
      <c r="E406" s="8" t="s">
        <v>19</v>
      </c>
      <c r="F406" s="8" t="s">
        <v>15</v>
      </c>
      <c r="G406" s="8" t="s">
        <v>141</v>
      </c>
      <c r="H406" s="8" t="s">
        <v>17</v>
      </c>
      <c r="I406" s="9">
        <f>I407</f>
        <v>251046.77000000002</v>
      </c>
      <c r="J406" s="9">
        <f>J407</f>
        <v>259440.98</v>
      </c>
      <c r="K406" s="1"/>
      <c r="L406" s="1"/>
      <c r="M406" s="1"/>
      <c r="N406" s="1"/>
      <c r="O406" s="1"/>
    </row>
    <row r="407" spans="1:15" ht="20.25" hidden="1" customHeight="1">
      <c r="A407" s="56" t="s">
        <v>31</v>
      </c>
      <c r="B407" s="57"/>
      <c r="C407" s="57"/>
      <c r="D407" s="58"/>
      <c r="E407" s="11" t="s">
        <v>19</v>
      </c>
      <c r="F407" s="11" t="s">
        <v>30</v>
      </c>
      <c r="G407" s="11" t="s">
        <v>141</v>
      </c>
      <c r="H407" s="11" t="s">
        <v>17</v>
      </c>
      <c r="I407" s="10">
        <f>I408</f>
        <v>251046.77000000002</v>
      </c>
      <c r="J407" s="10">
        <f>J408</f>
        <v>259440.98</v>
      </c>
      <c r="K407" s="1"/>
      <c r="L407" s="1"/>
      <c r="M407" s="1"/>
      <c r="N407" s="1"/>
      <c r="O407" s="1"/>
    </row>
    <row r="408" spans="1:15" ht="51.75" hidden="1" customHeight="1">
      <c r="A408" s="56" t="s">
        <v>130</v>
      </c>
      <c r="B408" s="57"/>
      <c r="C408" s="57"/>
      <c r="D408" s="58"/>
      <c r="E408" s="11" t="s">
        <v>19</v>
      </c>
      <c r="F408" s="11" t="s">
        <v>30</v>
      </c>
      <c r="G408" s="11" t="s">
        <v>148</v>
      </c>
      <c r="H408" s="11" t="s">
        <v>17</v>
      </c>
      <c r="I408" s="10">
        <f>I409+I411</f>
        <v>251046.77000000002</v>
      </c>
      <c r="J408" s="10">
        <f>J409+J411</f>
        <v>259440.98</v>
      </c>
      <c r="K408" s="1"/>
      <c r="L408" s="1"/>
      <c r="M408" s="1"/>
      <c r="N408" s="1"/>
      <c r="O408" s="1"/>
    </row>
    <row r="409" spans="1:15" ht="69" hidden="1" customHeight="1">
      <c r="A409" s="56" t="s">
        <v>53</v>
      </c>
      <c r="B409" s="57"/>
      <c r="C409" s="57"/>
      <c r="D409" s="58"/>
      <c r="E409" s="11" t="s">
        <v>19</v>
      </c>
      <c r="F409" s="11" t="s">
        <v>30</v>
      </c>
      <c r="G409" s="11" t="s">
        <v>148</v>
      </c>
      <c r="H409" s="11" t="s">
        <v>55</v>
      </c>
      <c r="I409" s="10">
        <f>I410</f>
        <v>212752.01</v>
      </c>
      <c r="J409" s="10">
        <f>J410</f>
        <v>212752.01</v>
      </c>
      <c r="K409" s="1"/>
      <c r="L409" s="1"/>
      <c r="M409" s="1"/>
      <c r="N409" s="1"/>
      <c r="O409" s="1"/>
    </row>
    <row r="410" spans="1:15" ht="36.75" hidden="1" customHeight="1">
      <c r="A410" s="56" t="s">
        <v>54</v>
      </c>
      <c r="B410" s="57"/>
      <c r="C410" s="57"/>
      <c r="D410" s="58"/>
      <c r="E410" s="11" t="s">
        <v>19</v>
      </c>
      <c r="F410" s="11" t="s">
        <v>30</v>
      </c>
      <c r="G410" s="11" t="s">
        <v>148</v>
      </c>
      <c r="H410" s="11" t="s">
        <v>56</v>
      </c>
      <c r="I410" s="10">
        <v>212752.01</v>
      </c>
      <c r="J410" s="10">
        <v>212752.01</v>
      </c>
      <c r="K410" s="1"/>
      <c r="L410" s="1"/>
      <c r="M410" s="1"/>
      <c r="N410" s="1"/>
      <c r="O410" s="1"/>
    </row>
    <row r="411" spans="1:15" ht="37.5" hidden="1" customHeight="1">
      <c r="A411" s="56" t="s">
        <v>74</v>
      </c>
      <c r="B411" s="57"/>
      <c r="C411" s="57"/>
      <c r="D411" s="58"/>
      <c r="E411" s="11" t="s">
        <v>19</v>
      </c>
      <c r="F411" s="11" t="s">
        <v>30</v>
      </c>
      <c r="G411" s="11" t="s">
        <v>148</v>
      </c>
      <c r="H411" s="11" t="s">
        <v>58</v>
      </c>
      <c r="I411" s="10">
        <f>I412</f>
        <v>38294.76</v>
      </c>
      <c r="J411" s="10">
        <f>J412</f>
        <v>46688.97</v>
      </c>
      <c r="K411" s="1"/>
      <c r="L411" s="1"/>
      <c r="M411" s="1"/>
      <c r="N411" s="1"/>
      <c r="O411" s="1"/>
    </row>
    <row r="412" spans="1:15" ht="38.25" hidden="1" customHeight="1">
      <c r="A412" s="56" t="s">
        <v>59</v>
      </c>
      <c r="B412" s="57"/>
      <c r="C412" s="57"/>
      <c r="D412" s="58"/>
      <c r="E412" s="11" t="s">
        <v>19</v>
      </c>
      <c r="F412" s="11" t="s">
        <v>30</v>
      </c>
      <c r="G412" s="11" t="s">
        <v>148</v>
      </c>
      <c r="H412" s="11" t="s">
        <v>60</v>
      </c>
      <c r="I412" s="10">
        <v>38294.76</v>
      </c>
      <c r="J412" s="10">
        <v>46688.97</v>
      </c>
      <c r="K412" s="1"/>
      <c r="L412" s="1"/>
      <c r="M412" s="1"/>
      <c r="N412" s="1"/>
      <c r="O412" s="1"/>
    </row>
    <row r="413" spans="1:15" ht="15.75" hidden="1">
      <c r="A413" s="59" t="s">
        <v>32</v>
      </c>
      <c r="B413" s="60"/>
      <c r="C413" s="60"/>
      <c r="D413" s="61"/>
      <c r="E413" s="8" t="s">
        <v>21</v>
      </c>
      <c r="F413" s="8" t="s">
        <v>15</v>
      </c>
      <c r="G413" s="8" t="s">
        <v>141</v>
      </c>
      <c r="H413" s="8" t="s">
        <v>17</v>
      </c>
      <c r="I413" s="9">
        <f t="shared" ref="I413:J416" si="7">I414</f>
        <v>1308660</v>
      </c>
      <c r="J413" s="9">
        <f t="shared" si="7"/>
        <v>1308660</v>
      </c>
      <c r="K413" s="1"/>
      <c r="L413" s="1"/>
      <c r="M413" s="1"/>
      <c r="N413" s="1"/>
      <c r="O413" s="1"/>
    </row>
    <row r="414" spans="1:15" ht="15.75" hidden="1">
      <c r="A414" s="59" t="s">
        <v>33</v>
      </c>
      <c r="B414" s="60"/>
      <c r="C414" s="60"/>
      <c r="D414" s="61"/>
      <c r="E414" s="8" t="s">
        <v>21</v>
      </c>
      <c r="F414" s="8" t="s">
        <v>34</v>
      </c>
      <c r="G414" s="8" t="s">
        <v>141</v>
      </c>
      <c r="H414" s="8" t="s">
        <v>17</v>
      </c>
      <c r="I414" s="9">
        <f t="shared" si="7"/>
        <v>1308660</v>
      </c>
      <c r="J414" s="9">
        <f t="shared" si="7"/>
        <v>1308660</v>
      </c>
      <c r="K414" s="1"/>
      <c r="L414" s="1"/>
      <c r="M414" s="1"/>
      <c r="N414" s="1"/>
      <c r="O414" s="1"/>
    </row>
    <row r="415" spans="1:15" ht="49.5" hidden="1" customHeight="1">
      <c r="A415" s="56" t="s">
        <v>140</v>
      </c>
      <c r="B415" s="57"/>
      <c r="C415" s="57"/>
      <c r="D415" s="58"/>
      <c r="E415" s="11" t="s">
        <v>21</v>
      </c>
      <c r="F415" s="11" t="s">
        <v>34</v>
      </c>
      <c r="G415" s="11" t="s">
        <v>149</v>
      </c>
      <c r="H415" s="11" t="s">
        <v>17</v>
      </c>
      <c r="I415" s="10">
        <f t="shared" si="7"/>
        <v>1308660</v>
      </c>
      <c r="J415" s="10">
        <f t="shared" si="7"/>
        <v>1308660</v>
      </c>
      <c r="K415" s="1"/>
      <c r="L415" s="1"/>
      <c r="M415" s="1"/>
      <c r="N415" s="1"/>
      <c r="O415" s="1"/>
    </row>
    <row r="416" spans="1:15" ht="34.5" hidden="1" customHeight="1">
      <c r="A416" s="56" t="s">
        <v>74</v>
      </c>
      <c r="B416" s="57"/>
      <c r="C416" s="57"/>
      <c r="D416" s="58"/>
      <c r="E416" s="11" t="s">
        <v>21</v>
      </c>
      <c r="F416" s="11" t="s">
        <v>34</v>
      </c>
      <c r="G416" s="11" t="s">
        <v>149</v>
      </c>
      <c r="H416" s="11" t="s">
        <v>58</v>
      </c>
      <c r="I416" s="10">
        <f t="shared" si="7"/>
        <v>1308660</v>
      </c>
      <c r="J416" s="10">
        <f t="shared" si="7"/>
        <v>1308660</v>
      </c>
      <c r="K416" s="1"/>
      <c r="L416" s="1"/>
      <c r="M416" s="1"/>
      <c r="N416" s="1"/>
      <c r="O416" s="1"/>
    </row>
    <row r="417" spans="1:15" ht="34.5" hidden="1" customHeight="1">
      <c r="A417" s="56" t="s">
        <v>59</v>
      </c>
      <c r="B417" s="57"/>
      <c r="C417" s="57"/>
      <c r="D417" s="58"/>
      <c r="E417" s="11" t="s">
        <v>21</v>
      </c>
      <c r="F417" s="11" t="s">
        <v>34</v>
      </c>
      <c r="G417" s="11" t="s">
        <v>149</v>
      </c>
      <c r="H417" s="11" t="s">
        <v>60</v>
      </c>
      <c r="I417" s="10">
        <v>1308660</v>
      </c>
      <c r="J417" s="10">
        <v>1308660</v>
      </c>
      <c r="K417" s="1"/>
      <c r="L417" s="1"/>
      <c r="M417" s="1"/>
      <c r="N417" s="1"/>
      <c r="O417" s="1"/>
    </row>
    <row r="418" spans="1:15" ht="15.75" hidden="1">
      <c r="A418" s="59" t="s">
        <v>35</v>
      </c>
      <c r="B418" s="60"/>
      <c r="C418" s="60"/>
      <c r="D418" s="61"/>
      <c r="E418" s="8" t="s">
        <v>36</v>
      </c>
      <c r="F418" s="8" t="s">
        <v>15</v>
      </c>
      <c r="G418" s="8" t="s">
        <v>16</v>
      </c>
      <c r="H418" s="8" t="s">
        <v>17</v>
      </c>
      <c r="I418" s="9">
        <f t="shared" ref="I418:J421" si="8">I419</f>
        <v>0</v>
      </c>
      <c r="J418" s="9">
        <f t="shared" si="8"/>
        <v>0</v>
      </c>
      <c r="K418" s="1"/>
      <c r="L418" s="1"/>
      <c r="M418" s="1"/>
      <c r="N418" s="1"/>
      <c r="O418" s="1"/>
    </row>
    <row r="419" spans="1:15" ht="15.75" hidden="1">
      <c r="A419" s="59" t="s">
        <v>37</v>
      </c>
      <c r="B419" s="60"/>
      <c r="C419" s="60"/>
      <c r="D419" s="61"/>
      <c r="E419" s="8" t="s">
        <v>36</v>
      </c>
      <c r="F419" s="8" t="s">
        <v>30</v>
      </c>
      <c r="G419" s="8" t="s">
        <v>16</v>
      </c>
      <c r="H419" s="8" t="s">
        <v>17</v>
      </c>
      <c r="I419" s="9">
        <f t="shared" si="8"/>
        <v>0</v>
      </c>
      <c r="J419" s="9">
        <f t="shared" si="8"/>
        <v>0</v>
      </c>
      <c r="K419" s="1"/>
      <c r="L419" s="1"/>
      <c r="M419" s="1"/>
      <c r="N419" s="1"/>
      <c r="O419" s="1"/>
    </row>
    <row r="420" spans="1:15" ht="47.25" hidden="1" customHeight="1">
      <c r="A420" s="56" t="s">
        <v>67</v>
      </c>
      <c r="B420" s="57"/>
      <c r="C420" s="57"/>
      <c r="D420" s="58"/>
      <c r="E420" s="11" t="s">
        <v>36</v>
      </c>
      <c r="F420" s="11" t="s">
        <v>30</v>
      </c>
      <c r="G420" s="11" t="s">
        <v>52</v>
      </c>
      <c r="H420" s="11" t="s">
        <v>17</v>
      </c>
      <c r="I420" s="10">
        <f t="shared" si="8"/>
        <v>0</v>
      </c>
      <c r="J420" s="10">
        <f t="shared" si="8"/>
        <v>0</v>
      </c>
      <c r="K420" s="1"/>
      <c r="L420" s="1"/>
      <c r="M420" s="1"/>
      <c r="N420" s="1"/>
      <c r="O420" s="1"/>
    </row>
    <row r="421" spans="1:15" ht="33.75" hidden="1" customHeight="1">
      <c r="A421" s="56" t="s">
        <v>74</v>
      </c>
      <c r="B421" s="57"/>
      <c r="C421" s="57"/>
      <c r="D421" s="58"/>
      <c r="E421" s="11" t="s">
        <v>36</v>
      </c>
      <c r="F421" s="11" t="s">
        <v>30</v>
      </c>
      <c r="G421" s="11" t="s">
        <v>52</v>
      </c>
      <c r="H421" s="11" t="s">
        <v>58</v>
      </c>
      <c r="I421" s="10">
        <f t="shared" si="8"/>
        <v>0</v>
      </c>
      <c r="J421" s="10">
        <f t="shared" si="8"/>
        <v>0</v>
      </c>
      <c r="K421" s="1"/>
      <c r="L421" s="1"/>
      <c r="M421" s="1"/>
      <c r="N421" s="1"/>
      <c r="O421" s="1"/>
    </row>
    <row r="422" spans="1:15" ht="49.5" hidden="1" customHeight="1">
      <c r="A422" s="56" t="s">
        <v>59</v>
      </c>
      <c r="B422" s="57"/>
      <c r="C422" s="57"/>
      <c r="D422" s="58"/>
      <c r="E422" s="11" t="s">
        <v>36</v>
      </c>
      <c r="F422" s="11" t="s">
        <v>30</v>
      </c>
      <c r="G422" s="11" t="s">
        <v>52</v>
      </c>
      <c r="H422" s="11" t="s">
        <v>60</v>
      </c>
      <c r="I422" s="10">
        <v>0</v>
      </c>
      <c r="J422" s="10">
        <v>0</v>
      </c>
      <c r="K422" s="1"/>
      <c r="L422" s="1"/>
      <c r="M422" s="1"/>
      <c r="N422" s="1"/>
      <c r="O422" s="1"/>
    </row>
    <row r="423" spans="1:15" ht="15.75" hidden="1">
      <c r="A423" s="59" t="s">
        <v>42</v>
      </c>
      <c r="B423" s="60"/>
      <c r="C423" s="60"/>
      <c r="D423" s="61"/>
      <c r="E423" s="8" t="s">
        <v>43</v>
      </c>
      <c r="F423" s="8" t="s">
        <v>15</v>
      </c>
      <c r="G423" s="8" t="s">
        <v>141</v>
      </c>
      <c r="H423" s="8" t="s">
        <v>17</v>
      </c>
      <c r="I423" s="9">
        <f>I424</f>
        <v>4652416.49</v>
      </c>
      <c r="J423" s="9">
        <f>J424</f>
        <v>4652416.49</v>
      </c>
      <c r="K423" s="1"/>
      <c r="L423" s="1"/>
      <c r="M423" s="1"/>
      <c r="N423" s="1"/>
      <c r="O423" s="1"/>
    </row>
    <row r="424" spans="1:15" ht="15.75" hidden="1">
      <c r="A424" s="59" t="s">
        <v>44</v>
      </c>
      <c r="B424" s="60"/>
      <c r="C424" s="60"/>
      <c r="D424" s="61"/>
      <c r="E424" s="8" t="s">
        <v>43</v>
      </c>
      <c r="F424" s="8" t="s">
        <v>18</v>
      </c>
      <c r="G424" s="8" t="s">
        <v>141</v>
      </c>
      <c r="H424" s="8" t="s">
        <v>17</v>
      </c>
      <c r="I424" s="9">
        <f>I425+I428+I433+I438+I445</f>
        <v>4652416.49</v>
      </c>
      <c r="J424" s="9">
        <f>J425+J428+J433+J438+J445</f>
        <v>4652416.49</v>
      </c>
      <c r="K424" s="1"/>
      <c r="L424" s="1"/>
      <c r="M424" s="1"/>
      <c r="N424" s="1"/>
      <c r="O424" s="1"/>
    </row>
    <row r="425" spans="1:15" ht="22.5" hidden="1" customHeight="1">
      <c r="A425" s="59" t="s">
        <v>50</v>
      </c>
      <c r="B425" s="60"/>
      <c r="C425" s="60"/>
      <c r="D425" s="61"/>
      <c r="E425" s="8" t="s">
        <v>43</v>
      </c>
      <c r="F425" s="8" t="s">
        <v>18</v>
      </c>
      <c r="G425" s="8" t="s">
        <v>150</v>
      </c>
      <c r="H425" s="8" t="s">
        <v>17</v>
      </c>
      <c r="I425" s="9">
        <f>I426</f>
        <v>2236.61</v>
      </c>
      <c r="J425" s="9">
        <f>J426</f>
        <v>2236.61</v>
      </c>
      <c r="K425" s="1"/>
      <c r="L425" s="1"/>
      <c r="M425" s="1"/>
      <c r="N425" s="1"/>
      <c r="O425" s="1"/>
    </row>
    <row r="426" spans="1:15" ht="34.5" hidden="1" customHeight="1">
      <c r="A426" s="56" t="s">
        <v>74</v>
      </c>
      <c r="B426" s="57"/>
      <c r="C426" s="57"/>
      <c r="D426" s="58"/>
      <c r="E426" s="11" t="s">
        <v>43</v>
      </c>
      <c r="F426" s="11" t="s">
        <v>18</v>
      </c>
      <c r="G426" s="11" t="s">
        <v>150</v>
      </c>
      <c r="H426" s="11" t="s">
        <v>58</v>
      </c>
      <c r="I426" s="10">
        <f>I427</f>
        <v>2236.61</v>
      </c>
      <c r="J426" s="10">
        <f>J427</f>
        <v>2236.61</v>
      </c>
      <c r="K426" s="1"/>
      <c r="L426" s="1"/>
      <c r="M426" s="1"/>
      <c r="N426" s="1"/>
      <c r="O426" s="1"/>
    </row>
    <row r="427" spans="1:15" ht="32.25" hidden="1" customHeight="1">
      <c r="A427" s="56" t="s">
        <v>59</v>
      </c>
      <c r="B427" s="57"/>
      <c r="C427" s="57"/>
      <c r="D427" s="58"/>
      <c r="E427" s="11" t="s">
        <v>43</v>
      </c>
      <c r="F427" s="11" t="s">
        <v>18</v>
      </c>
      <c r="G427" s="11" t="s">
        <v>150</v>
      </c>
      <c r="H427" s="11" t="s">
        <v>60</v>
      </c>
      <c r="I427" s="10">
        <v>2236.61</v>
      </c>
      <c r="J427" s="10">
        <v>2236.61</v>
      </c>
      <c r="K427" s="1"/>
      <c r="L427" s="1"/>
      <c r="M427" s="1"/>
      <c r="N427" s="1"/>
      <c r="O427" s="1"/>
    </row>
    <row r="428" spans="1:15" ht="66" hidden="1" customHeight="1">
      <c r="A428" s="59" t="s">
        <v>135</v>
      </c>
      <c r="B428" s="60"/>
      <c r="C428" s="60"/>
      <c r="D428" s="61"/>
      <c r="E428" s="8" t="s">
        <v>43</v>
      </c>
      <c r="F428" s="8" t="s">
        <v>18</v>
      </c>
      <c r="G428" s="8" t="s">
        <v>152</v>
      </c>
      <c r="H428" s="8" t="s">
        <v>17</v>
      </c>
      <c r="I428" s="9">
        <f>I429+I431</f>
        <v>573114.24</v>
      </c>
      <c r="J428" s="9">
        <f>J429+J431</f>
        <v>573114.24</v>
      </c>
      <c r="K428" s="1"/>
      <c r="L428" s="1"/>
      <c r="M428" s="1"/>
      <c r="N428" s="1"/>
      <c r="O428" s="1"/>
    </row>
    <row r="429" spans="1:15" ht="66.75" hidden="1" customHeight="1">
      <c r="A429" s="56" t="s">
        <v>53</v>
      </c>
      <c r="B429" s="57"/>
      <c r="C429" s="57"/>
      <c r="D429" s="58"/>
      <c r="E429" s="11" t="s">
        <v>43</v>
      </c>
      <c r="F429" s="11" t="s">
        <v>18</v>
      </c>
      <c r="G429" s="11" t="s">
        <v>152</v>
      </c>
      <c r="H429" s="11" t="s">
        <v>55</v>
      </c>
      <c r="I429" s="10">
        <f>I430</f>
        <v>558714.24</v>
      </c>
      <c r="J429" s="10">
        <f>J430</f>
        <v>558714.24</v>
      </c>
      <c r="K429" s="1"/>
      <c r="L429" s="1"/>
      <c r="M429" s="1"/>
      <c r="N429" s="1"/>
      <c r="O429" s="1"/>
    </row>
    <row r="430" spans="1:15" ht="35.25" hidden="1" customHeight="1">
      <c r="A430" s="56" t="s">
        <v>54</v>
      </c>
      <c r="B430" s="57"/>
      <c r="C430" s="57"/>
      <c r="D430" s="58"/>
      <c r="E430" s="11" t="s">
        <v>43</v>
      </c>
      <c r="F430" s="11" t="s">
        <v>18</v>
      </c>
      <c r="G430" s="11" t="s">
        <v>152</v>
      </c>
      <c r="H430" s="11" t="s">
        <v>71</v>
      </c>
      <c r="I430" s="10">
        <v>558714.24</v>
      </c>
      <c r="J430" s="10">
        <v>558714.24</v>
      </c>
      <c r="K430" s="1"/>
      <c r="L430" s="1"/>
      <c r="M430" s="1"/>
      <c r="N430" s="1"/>
      <c r="O430" s="1"/>
    </row>
    <row r="431" spans="1:15" ht="35.25" hidden="1" customHeight="1">
      <c r="A431" s="56" t="s">
        <v>74</v>
      </c>
      <c r="B431" s="57"/>
      <c r="C431" s="57"/>
      <c r="D431" s="58"/>
      <c r="E431" s="11" t="s">
        <v>43</v>
      </c>
      <c r="F431" s="11" t="s">
        <v>18</v>
      </c>
      <c r="G431" s="11" t="s">
        <v>152</v>
      </c>
      <c r="H431" s="11" t="s">
        <v>58</v>
      </c>
      <c r="I431" s="10">
        <f>I432</f>
        <v>14400</v>
      </c>
      <c r="J431" s="10">
        <f>J432</f>
        <v>14400</v>
      </c>
      <c r="K431" s="1"/>
      <c r="L431" s="1"/>
      <c r="M431" s="1"/>
      <c r="N431" s="1"/>
      <c r="O431" s="1"/>
    </row>
    <row r="432" spans="1:15" ht="32.25" hidden="1" customHeight="1">
      <c r="A432" s="56" t="s">
        <v>59</v>
      </c>
      <c r="B432" s="57"/>
      <c r="C432" s="57"/>
      <c r="D432" s="58"/>
      <c r="E432" s="11" t="s">
        <v>43</v>
      </c>
      <c r="F432" s="11" t="s">
        <v>18</v>
      </c>
      <c r="G432" s="11" t="s">
        <v>152</v>
      </c>
      <c r="H432" s="11" t="s">
        <v>60</v>
      </c>
      <c r="I432" s="10">
        <v>14400</v>
      </c>
      <c r="J432" s="10">
        <v>14400</v>
      </c>
      <c r="K432" s="1"/>
      <c r="L432" s="1"/>
      <c r="M432" s="1"/>
      <c r="N432" s="1"/>
      <c r="O432" s="1"/>
    </row>
    <row r="433" spans="1:15" ht="33.75" hidden="1" customHeight="1">
      <c r="A433" s="59" t="s">
        <v>45</v>
      </c>
      <c r="B433" s="60"/>
      <c r="C433" s="60"/>
      <c r="D433" s="61"/>
      <c r="E433" s="8" t="s">
        <v>43</v>
      </c>
      <c r="F433" s="8" t="s">
        <v>18</v>
      </c>
      <c r="G433" s="8" t="s">
        <v>153</v>
      </c>
      <c r="H433" s="8" t="s">
        <v>17</v>
      </c>
      <c r="I433" s="9">
        <f>I434+I436</f>
        <v>390888.13</v>
      </c>
      <c r="J433" s="9">
        <f>J434+J436</f>
        <v>390888.13</v>
      </c>
      <c r="K433" s="1"/>
      <c r="L433" s="1"/>
      <c r="M433" s="1"/>
      <c r="N433" s="1"/>
      <c r="O433" s="1"/>
    </row>
    <row r="434" spans="1:15" ht="66.75" hidden="1" customHeight="1">
      <c r="A434" s="56" t="s">
        <v>53</v>
      </c>
      <c r="B434" s="57"/>
      <c r="C434" s="57"/>
      <c r="D434" s="58"/>
      <c r="E434" s="11" t="s">
        <v>43</v>
      </c>
      <c r="F434" s="11" t="s">
        <v>18</v>
      </c>
      <c r="G434" s="11" t="s">
        <v>153</v>
      </c>
      <c r="H434" s="11" t="s">
        <v>55</v>
      </c>
      <c r="I434" s="10">
        <f>I435</f>
        <v>385608.13</v>
      </c>
      <c r="J434" s="10">
        <f>J435</f>
        <v>385608.13</v>
      </c>
      <c r="K434" s="1"/>
      <c r="L434" s="1"/>
      <c r="M434" s="1"/>
      <c r="N434" s="1"/>
      <c r="O434" s="1"/>
    </row>
    <row r="435" spans="1:15" ht="35.25" hidden="1" customHeight="1">
      <c r="A435" s="56" t="s">
        <v>54</v>
      </c>
      <c r="B435" s="57"/>
      <c r="C435" s="57"/>
      <c r="D435" s="58"/>
      <c r="E435" s="11" t="s">
        <v>43</v>
      </c>
      <c r="F435" s="11" t="s">
        <v>18</v>
      </c>
      <c r="G435" s="11" t="s">
        <v>153</v>
      </c>
      <c r="H435" s="11" t="s">
        <v>71</v>
      </c>
      <c r="I435" s="10">
        <v>385608.13</v>
      </c>
      <c r="J435" s="10">
        <v>385608.13</v>
      </c>
      <c r="K435" s="1"/>
      <c r="L435" s="1"/>
      <c r="M435" s="1"/>
      <c r="N435" s="1"/>
      <c r="O435" s="1"/>
    </row>
    <row r="436" spans="1:15" ht="35.25" hidden="1" customHeight="1">
      <c r="A436" s="56" t="s">
        <v>74</v>
      </c>
      <c r="B436" s="57"/>
      <c r="C436" s="57"/>
      <c r="D436" s="58"/>
      <c r="E436" s="11" t="s">
        <v>43</v>
      </c>
      <c r="F436" s="11" t="s">
        <v>18</v>
      </c>
      <c r="G436" s="11" t="s">
        <v>153</v>
      </c>
      <c r="H436" s="11" t="s">
        <v>58</v>
      </c>
      <c r="I436" s="10">
        <f>I437</f>
        <v>5280</v>
      </c>
      <c r="J436" s="10">
        <f>J437</f>
        <v>5280</v>
      </c>
      <c r="K436" s="1"/>
      <c r="L436" s="1"/>
      <c r="M436" s="1"/>
      <c r="N436" s="1"/>
      <c r="O436" s="1"/>
    </row>
    <row r="437" spans="1:15" ht="33" hidden="1" customHeight="1">
      <c r="A437" s="56" t="s">
        <v>59</v>
      </c>
      <c r="B437" s="57"/>
      <c r="C437" s="57"/>
      <c r="D437" s="58"/>
      <c r="E437" s="11" t="s">
        <v>43</v>
      </c>
      <c r="F437" s="11" t="s">
        <v>18</v>
      </c>
      <c r="G437" s="11" t="s">
        <v>153</v>
      </c>
      <c r="H437" s="11" t="s">
        <v>60</v>
      </c>
      <c r="I437" s="10">
        <v>5280</v>
      </c>
      <c r="J437" s="10">
        <v>5280</v>
      </c>
      <c r="K437" s="1"/>
      <c r="L437" s="1"/>
      <c r="M437" s="1"/>
      <c r="N437" s="1"/>
      <c r="O437" s="1"/>
    </row>
    <row r="438" spans="1:15" ht="33.75" hidden="1" customHeight="1">
      <c r="A438" s="59" t="s">
        <v>45</v>
      </c>
      <c r="B438" s="60"/>
      <c r="C438" s="60"/>
      <c r="D438" s="61"/>
      <c r="E438" s="8" t="s">
        <v>43</v>
      </c>
      <c r="F438" s="8" t="s">
        <v>18</v>
      </c>
      <c r="G438" s="8" t="s">
        <v>154</v>
      </c>
      <c r="H438" s="8" t="s">
        <v>17</v>
      </c>
      <c r="I438" s="9">
        <f>I439+I441+I443</f>
        <v>3686177.51</v>
      </c>
      <c r="J438" s="9">
        <f>J439+J441+J443</f>
        <v>3686177.51</v>
      </c>
      <c r="K438" s="1"/>
      <c r="L438" s="1"/>
      <c r="M438" s="1"/>
      <c r="N438" s="1"/>
      <c r="O438" s="1"/>
    </row>
    <row r="439" spans="1:15" ht="66.75" hidden="1" customHeight="1">
      <c r="A439" s="56" t="s">
        <v>53</v>
      </c>
      <c r="B439" s="57"/>
      <c r="C439" s="57"/>
      <c r="D439" s="58"/>
      <c r="E439" s="11" t="s">
        <v>43</v>
      </c>
      <c r="F439" s="11" t="s">
        <v>18</v>
      </c>
      <c r="G439" s="11" t="s">
        <v>154</v>
      </c>
      <c r="H439" s="11" t="s">
        <v>55</v>
      </c>
      <c r="I439" s="10">
        <f>I440</f>
        <v>2780439.23</v>
      </c>
      <c r="J439" s="10">
        <f>J440</f>
        <v>2780439.23</v>
      </c>
      <c r="K439" s="1"/>
      <c r="L439" s="1"/>
      <c r="M439" s="1"/>
      <c r="N439" s="1"/>
      <c r="O439" s="1"/>
    </row>
    <row r="440" spans="1:15" ht="36" hidden="1" customHeight="1">
      <c r="A440" s="56" t="s">
        <v>54</v>
      </c>
      <c r="B440" s="57"/>
      <c r="C440" s="57"/>
      <c r="D440" s="58"/>
      <c r="E440" s="11" t="s">
        <v>43</v>
      </c>
      <c r="F440" s="11" t="s">
        <v>18</v>
      </c>
      <c r="G440" s="11" t="s">
        <v>154</v>
      </c>
      <c r="H440" s="11" t="s">
        <v>71</v>
      </c>
      <c r="I440" s="10">
        <v>2780439.23</v>
      </c>
      <c r="J440" s="10">
        <v>2780439.23</v>
      </c>
      <c r="K440" s="1"/>
      <c r="L440" s="1"/>
      <c r="M440" s="1"/>
      <c r="N440" s="1"/>
      <c r="O440" s="1"/>
    </row>
    <row r="441" spans="1:15" ht="36" hidden="1" customHeight="1">
      <c r="A441" s="56" t="s">
        <v>74</v>
      </c>
      <c r="B441" s="57"/>
      <c r="C441" s="57"/>
      <c r="D441" s="58"/>
      <c r="E441" s="11" t="s">
        <v>43</v>
      </c>
      <c r="F441" s="11" t="s">
        <v>18</v>
      </c>
      <c r="G441" s="11" t="s">
        <v>154</v>
      </c>
      <c r="H441" s="11" t="s">
        <v>58</v>
      </c>
      <c r="I441" s="10">
        <f>I442</f>
        <v>902360.28</v>
      </c>
      <c r="J441" s="10">
        <f>J442</f>
        <v>902360.28</v>
      </c>
      <c r="K441" s="1"/>
      <c r="L441" s="1"/>
      <c r="M441" s="1"/>
      <c r="N441" s="1"/>
      <c r="O441" s="1"/>
    </row>
    <row r="442" spans="1:15" ht="36" hidden="1" customHeight="1">
      <c r="A442" s="56" t="s">
        <v>59</v>
      </c>
      <c r="B442" s="57"/>
      <c r="C442" s="57"/>
      <c r="D442" s="58"/>
      <c r="E442" s="11" t="s">
        <v>43</v>
      </c>
      <c r="F442" s="11" t="s">
        <v>18</v>
      </c>
      <c r="G442" s="11" t="s">
        <v>154</v>
      </c>
      <c r="H442" s="11" t="s">
        <v>60</v>
      </c>
      <c r="I442" s="10">
        <v>902360.28</v>
      </c>
      <c r="J442" s="10">
        <v>902360.28</v>
      </c>
      <c r="K442" s="1"/>
      <c r="L442" s="1"/>
      <c r="M442" s="1"/>
      <c r="N442" s="1"/>
      <c r="O442" s="1"/>
    </row>
    <row r="443" spans="1:15" ht="15.75" hidden="1">
      <c r="A443" s="56" t="s">
        <v>61</v>
      </c>
      <c r="B443" s="57"/>
      <c r="C443" s="57"/>
      <c r="D443" s="58"/>
      <c r="E443" s="11" t="s">
        <v>43</v>
      </c>
      <c r="F443" s="11" t="s">
        <v>18</v>
      </c>
      <c r="G443" s="11" t="s">
        <v>154</v>
      </c>
      <c r="H443" s="11" t="s">
        <v>62</v>
      </c>
      <c r="I443" s="10">
        <f>I444</f>
        <v>3378</v>
      </c>
      <c r="J443" s="10">
        <f>J444</f>
        <v>3378</v>
      </c>
      <c r="K443" s="1"/>
      <c r="L443" s="1"/>
      <c r="M443" s="1"/>
      <c r="N443" s="1"/>
      <c r="O443" s="1"/>
    </row>
    <row r="444" spans="1:15" ht="20.25" hidden="1" customHeight="1">
      <c r="A444" s="56" t="s">
        <v>63</v>
      </c>
      <c r="B444" s="57"/>
      <c r="C444" s="57"/>
      <c r="D444" s="58"/>
      <c r="E444" s="11" t="s">
        <v>43</v>
      </c>
      <c r="F444" s="11" t="s">
        <v>18</v>
      </c>
      <c r="G444" s="11" t="s">
        <v>154</v>
      </c>
      <c r="H444" s="11" t="s">
        <v>64</v>
      </c>
      <c r="I444" s="10">
        <v>3378</v>
      </c>
      <c r="J444" s="10">
        <v>3378</v>
      </c>
      <c r="K444" s="1"/>
      <c r="L444" s="1"/>
      <c r="M444" s="1"/>
      <c r="N444" s="1"/>
      <c r="O444" s="1"/>
    </row>
    <row r="445" spans="1:15" ht="15.75" hidden="1" customHeight="1">
      <c r="A445" s="59" t="s">
        <v>48</v>
      </c>
      <c r="B445" s="60"/>
      <c r="C445" s="60"/>
      <c r="D445" s="61"/>
      <c r="E445" s="8" t="s">
        <v>43</v>
      </c>
      <c r="F445" s="8" t="s">
        <v>18</v>
      </c>
      <c r="G445" s="8" t="s">
        <v>49</v>
      </c>
      <c r="H445" s="8" t="s">
        <v>17</v>
      </c>
      <c r="I445" s="9">
        <f>I446</f>
        <v>0</v>
      </c>
      <c r="J445" s="9">
        <f>J446</f>
        <v>0</v>
      </c>
      <c r="K445" s="1"/>
      <c r="L445" s="1"/>
      <c r="M445" s="1"/>
      <c r="N445" s="1"/>
      <c r="O445" s="1"/>
    </row>
    <row r="446" spans="1:15" ht="33" hidden="1" customHeight="1">
      <c r="A446" s="56" t="s">
        <v>66</v>
      </c>
      <c r="B446" s="57"/>
      <c r="C446" s="57"/>
      <c r="D446" s="58"/>
      <c r="E446" s="11" t="s">
        <v>43</v>
      </c>
      <c r="F446" s="11" t="s">
        <v>18</v>
      </c>
      <c r="G446" s="11" t="s">
        <v>49</v>
      </c>
      <c r="H446" s="11" t="s">
        <v>58</v>
      </c>
      <c r="I446" s="10">
        <f>I447</f>
        <v>0</v>
      </c>
      <c r="J446" s="10">
        <f>J447</f>
        <v>0</v>
      </c>
      <c r="K446" s="1"/>
      <c r="L446" s="1"/>
      <c r="M446" s="1"/>
      <c r="N446" s="1"/>
      <c r="O446" s="1"/>
    </row>
    <row r="447" spans="1:15" ht="32.25" hidden="1" customHeight="1">
      <c r="A447" s="56" t="s">
        <v>59</v>
      </c>
      <c r="B447" s="57"/>
      <c r="C447" s="57"/>
      <c r="D447" s="58"/>
      <c r="E447" s="11" t="s">
        <v>43</v>
      </c>
      <c r="F447" s="11" t="s">
        <v>18</v>
      </c>
      <c r="G447" s="11" t="s">
        <v>49</v>
      </c>
      <c r="H447" s="11" t="s">
        <v>60</v>
      </c>
      <c r="I447" s="10">
        <v>0</v>
      </c>
      <c r="J447" s="10">
        <v>0</v>
      </c>
      <c r="K447" s="1"/>
      <c r="L447" s="1"/>
      <c r="M447" s="1"/>
      <c r="N447" s="1"/>
      <c r="O447" s="1"/>
    </row>
    <row r="448" spans="1:15" ht="15.75" hidden="1" customHeight="1">
      <c r="A448" s="59" t="s">
        <v>38</v>
      </c>
      <c r="B448" s="60"/>
      <c r="C448" s="60"/>
      <c r="D448" s="61"/>
      <c r="E448" s="8" t="s">
        <v>39</v>
      </c>
      <c r="F448" s="8" t="s">
        <v>15</v>
      </c>
      <c r="G448" s="8" t="s">
        <v>141</v>
      </c>
      <c r="H448" s="8" t="s">
        <v>17</v>
      </c>
      <c r="I448" s="9">
        <f>I449</f>
        <v>219182.52</v>
      </c>
      <c r="J448" s="9">
        <f>J449</f>
        <v>219182.52</v>
      </c>
      <c r="K448" s="1"/>
      <c r="L448" s="1"/>
      <c r="M448" s="1"/>
      <c r="N448" s="1"/>
      <c r="O448" s="1"/>
    </row>
    <row r="449" spans="1:15" ht="15.75" hidden="1" customHeight="1">
      <c r="A449" s="56" t="s">
        <v>40</v>
      </c>
      <c r="B449" s="57"/>
      <c r="C449" s="57"/>
      <c r="D449" s="58"/>
      <c r="E449" s="11" t="s">
        <v>39</v>
      </c>
      <c r="F449" s="11" t="s">
        <v>18</v>
      </c>
      <c r="G449" s="11" t="s">
        <v>141</v>
      </c>
      <c r="H449" s="11" t="s">
        <v>17</v>
      </c>
      <c r="I449" s="10">
        <f>I450</f>
        <v>219182.52</v>
      </c>
      <c r="J449" s="10">
        <f>J450</f>
        <v>219182.52</v>
      </c>
      <c r="K449" s="1"/>
      <c r="L449" s="1"/>
      <c r="M449" s="1"/>
      <c r="N449" s="1"/>
      <c r="O449" s="1"/>
    </row>
    <row r="450" spans="1:15" ht="32.25" hidden="1" customHeight="1">
      <c r="A450" s="56" t="s">
        <v>137</v>
      </c>
      <c r="B450" s="57"/>
      <c r="C450" s="57"/>
      <c r="D450" s="58"/>
      <c r="E450" s="11" t="s">
        <v>39</v>
      </c>
      <c r="F450" s="11" t="s">
        <v>18</v>
      </c>
      <c r="G450" s="11" t="s">
        <v>151</v>
      </c>
      <c r="H450" s="11" t="s">
        <v>17</v>
      </c>
      <c r="I450" s="10">
        <f>I452</f>
        <v>219182.52</v>
      </c>
      <c r="J450" s="10">
        <f>J452</f>
        <v>219182.52</v>
      </c>
      <c r="K450" s="1"/>
      <c r="L450" s="1"/>
      <c r="M450" s="1"/>
      <c r="N450" s="1"/>
      <c r="O450" s="1"/>
    </row>
    <row r="451" spans="1:15" ht="35.25" hidden="1" customHeight="1">
      <c r="A451" s="56" t="s">
        <v>68</v>
      </c>
      <c r="B451" s="57"/>
      <c r="C451" s="57"/>
      <c r="D451" s="58"/>
      <c r="E451" s="11" t="s">
        <v>39</v>
      </c>
      <c r="F451" s="11" t="s">
        <v>18</v>
      </c>
      <c r="G451" s="11" t="s">
        <v>151</v>
      </c>
      <c r="H451" s="11" t="s">
        <v>69</v>
      </c>
      <c r="I451" s="10">
        <f>I452</f>
        <v>219182.52</v>
      </c>
      <c r="J451" s="10">
        <f>J452</f>
        <v>219182.52</v>
      </c>
      <c r="K451" s="1"/>
      <c r="L451" s="1"/>
      <c r="M451" s="1"/>
      <c r="N451" s="1"/>
      <c r="O451" s="1"/>
    </row>
    <row r="452" spans="1:15" ht="35.25" hidden="1" customHeight="1">
      <c r="A452" s="56" t="s">
        <v>75</v>
      </c>
      <c r="B452" s="57"/>
      <c r="C452" s="57"/>
      <c r="D452" s="58"/>
      <c r="E452" s="11" t="s">
        <v>39</v>
      </c>
      <c r="F452" s="11" t="s">
        <v>18</v>
      </c>
      <c r="G452" s="11" t="s">
        <v>151</v>
      </c>
      <c r="H452" s="11" t="s">
        <v>76</v>
      </c>
      <c r="I452" s="10">
        <v>219182.52</v>
      </c>
      <c r="J452" s="10">
        <v>219182.52</v>
      </c>
      <c r="K452" s="1"/>
      <c r="L452" s="1"/>
      <c r="M452" s="1"/>
      <c r="N452" s="1"/>
      <c r="O452" s="1"/>
    </row>
    <row r="453" spans="1:15" hidden="1"/>
    <row r="454" spans="1:15" hidden="1"/>
  </sheetData>
  <mergeCells count="435">
    <mergeCell ref="F151:J151"/>
    <mergeCell ref="B153:I153"/>
    <mergeCell ref="A45:C45"/>
    <mergeCell ref="G143:J143"/>
    <mergeCell ref="F144:J144"/>
    <mergeCell ref="F145:J145"/>
    <mergeCell ref="F146:J146"/>
    <mergeCell ref="F147:J147"/>
    <mergeCell ref="F148:J148"/>
    <mergeCell ref="F149:J149"/>
    <mergeCell ref="F150:J150"/>
    <mergeCell ref="A60:C60"/>
    <mergeCell ref="A61:C61"/>
    <mergeCell ref="A62:C62"/>
    <mergeCell ref="A126:C126"/>
    <mergeCell ref="A127:C127"/>
    <mergeCell ref="A128:C128"/>
    <mergeCell ref="A114:C114"/>
    <mergeCell ref="A116:C116"/>
    <mergeCell ref="A117:C117"/>
    <mergeCell ref="A118:C118"/>
    <mergeCell ref="A122:C122"/>
    <mergeCell ref="A119:C119"/>
    <mergeCell ref="A121:C121"/>
    <mergeCell ref="G22:J22"/>
    <mergeCell ref="F23:J23"/>
    <mergeCell ref="F24:J24"/>
    <mergeCell ref="F25:J25"/>
    <mergeCell ref="F26:J26"/>
    <mergeCell ref="F27:J27"/>
    <mergeCell ref="F28:J28"/>
    <mergeCell ref="F29:J29"/>
    <mergeCell ref="F30:J30"/>
    <mergeCell ref="A79:C79"/>
    <mergeCell ref="A80:C80"/>
    <mergeCell ref="A112:C112"/>
    <mergeCell ref="A113:C113"/>
    <mergeCell ref="A93:C93"/>
    <mergeCell ref="A94:C94"/>
    <mergeCell ref="A99:C99"/>
    <mergeCell ref="A92:C92"/>
    <mergeCell ref="A102:C102"/>
    <mergeCell ref="A88:C88"/>
    <mergeCell ref="A89:C89"/>
    <mergeCell ref="A90:C90"/>
    <mergeCell ref="A103:C103"/>
    <mergeCell ref="A104:C104"/>
    <mergeCell ref="A105:C105"/>
    <mergeCell ref="A91:C91"/>
    <mergeCell ref="A43:C43"/>
    <mergeCell ref="A44:C44"/>
    <mergeCell ref="A46:C46"/>
    <mergeCell ref="A47:C47"/>
    <mergeCell ref="E258:I258"/>
    <mergeCell ref="E259:I260"/>
    <mergeCell ref="A258:D261"/>
    <mergeCell ref="A54:C54"/>
    <mergeCell ref="A55:C55"/>
    <mergeCell ref="A70:C70"/>
    <mergeCell ref="A71:C71"/>
    <mergeCell ref="A48:C48"/>
    <mergeCell ref="A49:C49"/>
    <mergeCell ref="A50:C50"/>
    <mergeCell ref="A51:C51"/>
    <mergeCell ref="A52:C52"/>
    <mergeCell ref="A81:C81"/>
    <mergeCell ref="A82:C82"/>
    <mergeCell ref="A83:C83"/>
    <mergeCell ref="A84:C84"/>
    <mergeCell ref="A86:C86"/>
    <mergeCell ref="A73:C73"/>
    <mergeCell ref="A75:C75"/>
    <mergeCell ref="A180:C180"/>
    <mergeCell ref="C33:F33"/>
    <mergeCell ref="E35:I35"/>
    <mergeCell ref="E36:I37"/>
    <mergeCell ref="D36:D38"/>
    <mergeCell ref="A35:C38"/>
    <mergeCell ref="A40:C40"/>
    <mergeCell ref="A41:C41"/>
    <mergeCell ref="A42:C42"/>
    <mergeCell ref="A39:C39"/>
    <mergeCell ref="B32:I32"/>
    <mergeCell ref="A53:C53"/>
    <mergeCell ref="A74:C74"/>
    <mergeCell ref="A85:C85"/>
    <mergeCell ref="A100:C100"/>
    <mergeCell ref="A101:C101"/>
    <mergeCell ref="A72:C72"/>
    <mergeCell ref="A111:C111"/>
    <mergeCell ref="A56:C56"/>
    <mergeCell ref="A57:C57"/>
    <mergeCell ref="A58:C58"/>
    <mergeCell ref="A63:C63"/>
    <mergeCell ref="A64:C64"/>
    <mergeCell ref="A65:C65"/>
    <mergeCell ref="A59:C59"/>
    <mergeCell ref="A76:C76"/>
    <mergeCell ref="A77:C77"/>
    <mergeCell ref="A78:C78"/>
    <mergeCell ref="A106:C106"/>
    <mergeCell ref="A107:C107"/>
    <mergeCell ref="A108:C108"/>
    <mergeCell ref="A109:C109"/>
    <mergeCell ref="A110:C110"/>
    <mergeCell ref="A87:C87"/>
    <mergeCell ref="A125:C125"/>
    <mergeCell ref="A115:C115"/>
    <mergeCell ref="A136:C136"/>
    <mergeCell ref="A137:C137"/>
    <mergeCell ref="A138:C138"/>
    <mergeCell ref="A129:C129"/>
    <mergeCell ref="A131:C131"/>
    <mergeCell ref="A132:C132"/>
    <mergeCell ref="A133:C133"/>
    <mergeCell ref="A134:C134"/>
    <mergeCell ref="A123:C123"/>
    <mergeCell ref="A124:C124"/>
    <mergeCell ref="A270:D270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139:C139"/>
    <mergeCell ref="A141:C141"/>
    <mergeCell ref="A130:C130"/>
    <mergeCell ref="A135:C135"/>
    <mergeCell ref="A140:C140"/>
    <mergeCell ref="A271:D271"/>
    <mergeCell ref="A272:D272"/>
    <mergeCell ref="A274:D274"/>
    <mergeCell ref="A275:D275"/>
    <mergeCell ref="A155:C158"/>
    <mergeCell ref="D156:D158"/>
    <mergeCell ref="A159:C159"/>
    <mergeCell ref="A160:C160"/>
    <mergeCell ref="A162:C162"/>
    <mergeCell ref="A163:C163"/>
    <mergeCell ref="A164:C164"/>
    <mergeCell ref="A184:C184"/>
    <mergeCell ref="A185:C185"/>
    <mergeCell ref="A193:C193"/>
    <mergeCell ref="A194:C194"/>
    <mergeCell ref="A195:C195"/>
    <mergeCell ref="A196:C196"/>
    <mergeCell ref="A197:C197"/>
    <mergeCell ref="A198:C198"/>
    <mergeCell ref="A273:D273"/>
    <mergeCell ref="A277:D277"/>
    <mergeCell ref="A284:D284"/>
    <mergeCell ref="A285:D285"/>
    <mergeCell ref="A286:D286"/>
    <mergeCell ref="A278:D278"/>
    <mergeCell ref="A279:D279"/>
    <mergeCell ref="A280:D280"/>
    <mergeCell ref="A289:D289"/>
    <mergeCell ref="A281:D281"/>
    <mergeCell ref="A282:D282"/>
    <mergeCell ref="A283:D283"/>
    <mergeCell ref="A295:D295"/>
    <mergeCell ref="A305:D305"/>
    <mergeCell ref="A297:D297"/>
    <mergeCell ref="A298:D298"/>
    <mergeCell ref="A299:D299"/>
    <mergeCell ref="A276:D276"/>
    <mergeCell ref="A291:D291"/>
    <mergeCell ref="A292:D292"/>
    <mergeCell ref="A293:D293"/>
    <mergeCell ref="A290:D290"/>
    <mergeCell ref="A346:D346"/>
    <mergeCell ref="A347:D347"/>
    <mergeCell ref="A348:D348"/>
    <mergeCell ref="A352:D352"/>
    <mergeCell ref="A353:D353"/>
    <mergeCell ref="A345:D345"/>
    <mergeCell ref="A350:D350"/>
    <mergeCell ref="A296:D296"/>
    <mergeCell ref="A300:D300"/>
    <mergeCell ref="A301:D301"/>
    <mergeCell ref="A302:D302"/>
    <mergeCell ref="A303:D303"/>
    <mergeCell ref="A304:D304"/>
    <mergeCell ref="A306:D306"/>
    <mergeCell ref="A307:D307"/>
    <mergeCell ref="A313:D313"/>
    <mergeCell ref="A321:D321"/>
    <mergeCell ref="A329:D329"/>
    <mergeCell ref="A331:D331"/>
    <mergeCell ref="A324:D324"/>
    <mergeCell ref="A325:D325"/>
    <mergeCell ref="A326:D326"/>
    <mergeCell ref="A343:D343"/>
    <mergeCell ref="A344:D344"/>
    <mergeCell ref="A174:C174"/>
    <mergeCell ref="A175:C175"/>
    <mergeCell ref="A186:C186"/>
    <mergeCell ref="A187:C187"/>
    <mergeCell ref="A188:C188"/>
    <mergeCell ref="A189:C189"/>
    <mergeCell ref="A190:C190"/>
    <mergeCell ref="A191:C191"/>
    <mergeCell ref="A192:C192"/>
    <mergeCell ref="A177:C177"/>
    <mergeCell ref="A178:C178"/>
    <mergeCell ref="A179:C179"/>
    <mergeCell ref="A176:C176"/>
    <mergeCell ref="A183:C183"/>
    <mergeCell ref="A181:C181"/>
    <mergeCell ref="A182:C182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202:C202"/>
    <mergeCell ref="A203:C203"/>
    <mergeCell ref="A204:C204"/>
    <mergeCell ref="A205:C205"/>
    <mergeCell ref="A206:C206"/>
    <mergeCell ref="A207:C207"/>
    <mergeCell ref="A208:C208"/>
    <mergeCell ref="A214:C214"/>
    <mergeCell ref="A215:C215"/>
    <mergeCell ref="A209:C209"/>
    <mergeCell ref="A210:C210"/>
    <mergeCell ref="A211:C211"/>
    <mergeCell ref="A212:C212"/>
    <mergeCell ref="A213:C213"/>
    <mergeCell ref="A374:D374"/>
    <mergeCell ref="A375:D375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356:D356"/>
    <mergeCell ref="A349:D349"/>
    <mergeCell ref="A332:D332"/>
    <mergeCell ref="A333:D333"/>
    <mergeCell ref="A334:D334"/>
    <mergeCell ref="A336:D336"/>
    <mergeCell ref="A337:D337"/>
    <mergeCell ref="A338:D338"/>
    <mergeCell ref="A339:D339"/>
    <mergeCell ref="A341:D341"/>
    <mergeCell ref="A342:D342"/>
    <mergeCell ref="A335:D335"/>
    <mergeCell ref="A340:D340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432:D432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8:D428"/>
    <mergeCell ref="A386:D386"/>
    <mergeCell ref="A387:D387"/>
    <mergeCell ref="A388:D388"/>
    <mergeCell ref="A389:D389"/>
    <mergeCell ref="A400:D400"/>
    <mergeCell ref="A401:D401"/>
    <mergeCell ref="A429:D429"/>
    <mergeCell ref="A430:D430"/>
    <mergeCell ref="A431:D431"/>
    <mergeCell ref="A402:D402"/>
    <mergeCell ref="A403:D403"/>
    <mergeCell ref="A404:D404"/>
    <mergeCell ref="A390:D390"/>
    <mergeCell ref="A397:D397"/>
    <mergeCell ref="A398:D398"/>
    <mergeCell ref="A399:D399"/>
    <mergeCell ref="A391:D391"/>
    <mergeCell ref="A392:D392"/>
    <mergeCell ref="A393:D393"/>
    <mergeCell ref="A394:D394"/>
    <mergeCell ref="A395:D395"/>
    <mergeCell ref="A396:D396"/>
    <mergeCell ref="A425:D425"/>
    <mergeCell ref="A427:D427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E370:J370"/>
    <mergeCell ref="E371:J372"/>
    <mergeCell ref="A95:C95"/>
    <mergeCell ref="A96:C96"/>
    <mergeCell ref="A97:C97"/>
    <mergeCell ref="A98:C98"/>
    <mergeCell ref="A120:C120"/>
    <mergeCell ref="A223:C223"/>
    <mergeCell ref="A161:C161"/>
    <mergeCell ref="A318:D318"/>
    <mergeCell ref="A319:D319"/>
    <mergeCell ref="A316:D316"/>
    <mergeCell ref="A317:D317"/>
    <mergeCell ref="A330:D330"/>
    <mergeCell ref="A244:C244"/>
    <mergeCell ref="E155:J155"/>
    <mergeCell ref="E156:J157"/>
    <mergeCell ref="A370:D373"/>
    <mergeCell ref="A226:C226"/>
    <mergeCell ref="A227:C227"/>
    <mergeCell ref="A199:C199"/>
    <mergeCell ref="A200:C200"/>
    <mergeCell ref="A201:C201"/>
    <mergeCell ref="A225:C225"/>
    <mergeCell ref="A451:D451"/>
    <mergeCell ref="A452:D452"/>
    <mergeCell ref="A376:D376"/>
    <mergeCell ref="A426:D426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441:D441"/>
    <mergeCell ref="A423:D423"/>
    <mergeCell ref="A424:D424"/>
    <mergeCell ref="A66:C66"/>
    <mergeCell ref="A67:C67"/>
    <mergeCell ref="A68:C68"/>
    <mergeCell ref="A69:C69"/>
    <mergeCell ref="A287:D287"/>
    <mergeCell ref="A288:D288"/>
    <mergeCell ref="A309:D309"/>
    <mergeCell ref="A310:D310"/>
    <mergeCell ref="A311:D311"/>
    <mergeCell ref="A228:C228"/>
    <mergeCell ref="A229:C229"/>
    <mergeCell ref="A230:C230"/>
    <mergeCell ref="A231:C231"/>
    <mergeCell ref="A232:C232"/>
    <mergeCell ref="A233:C233"/>
    <mergeCell ref="A234:C234"/>
    <mergeCell ref="A216:C216"/>
    <mergeCell ref="A217:C217"/>
    <mergeCell ref="A218:C218"/>
    <mergeCell ref="A219:C219"/>
    <mergeCell ref="A220:C220"/>
    <mergeCell ref="A221:C221"/>
    <mergeCell ref="A222:C222"/>
    <mergeCell ref="A224:C224"/>
    <mergeCell ref="A14:A15"/>
    <mergeCell ref="G14:I14"/>
    <mergeCell ref="B11:I11"/>
    <mergeCell ref="B14:B15"/>
    <mergeCell ref="C14:C15"/>
    <mergeCell ref="D14:D15"/>
    <mergeCell ref="E14:E15"/>
    <mergeCell ref="F14:F15"/>
    <mergeCell ref="G1:J1"/>
    <mergeCell ref="F2:J2"/>
    <mergeCell ref="F3:J3"/>
    <mergeCell ref="F4:J4"/>
    <mergeCell ref="F5:J5"/>
    <mergeCell ref="F6:J6"/>
    <mergeCell ref="F7:J7"/>
    <mergeCell ref="F8:J8"/>
    <mergeCell ref="F9:J9"/>
    <mergeCell ref="G246:J246"/>
    <mergeCell ref="F247:J247"/>
    <mergeCell ref="F248:J248"/>
    <mergeCell ref="F249:J249"/>
    <mergeCell ref="F250:J250"/>
    <mergeCell ref="F251:J251"/>
    <mergeCell ref="F252:J252"/>
    <mergeCell ref="F253:J253"/>
    <mergeCell ref="F254:J254"/>
    <mergeCell ref="F366:J366"/>
    <mergeCell ref="B368:I368"/>
    <mergeCell ref="B256:I256"/>
    <mergeCell ref="G358:J358"/>
    <mergeCell ref="F359:J359"/>
    <mergeCell ref="F360:J360"/>
    <mergeCell ref="F361:J361"/>
    <mergeCell ref="F362:J362"/>
    <mergeCell ref="F363:J363"/>
    <mergeCell ref="F364:J364"/>
    <mergeCell ref="F365:J365"/>
    <mergeCell ref="A294:D294"/>
    <mergeCell ref="A355:D355"/>
    <mergeCell ref="A351:D351"/>
    <mergeCell ref="A354:D354"/>
    <mergeCell ref="A308:D308"/>
    <mergeCell ref="A312:D312"/>
    <mergeCell ref="A314:D314"/>
    <mergeCell ref="A315:D315"/>
    <mergeCell ref="A320:D320"/>
    <mergeCell ref="A322:D322"/>
    <mergeCell ref="A323:D323"/>
    <mergeCell ref="A327:D327"/>
    <mergeCell ref="A328:D328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180" verticalDpi="180" r:id="rId1"/>
  <rowBreaks count="8" manualBreakCount="8">
    <brk id="20" max="16383" man="1"/>
    <brk id="55" max="16383" man="1"/>
    <brk id="92" max="9" man="1"/>
    <brk id="126" max="16383" man="1"/>
    <brk id="162" max="16383" man="1"/>
    <brk id="244" max="9" man="1"/>
    <brk id="276" max="16383" man="1"/>
    <brk id="3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Приложения 1-5</vt:lpstr>
      <vt:lpstr>'Приложения 1-5'!Область_печати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2024-01-19T13:00:24Z</dcterms:modified>
</cp:coreProperties>
</file>